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PREMIUM FUTURE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<sst xmlns="http://schemas.openxmlformats.org/spreadsheetml/2006/main" count="67" uniqueCount="36">
  <si>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TOTAL</t>
  </si>
  <si>
    <t>AMOUNT</t>
  </si>
  <si>
    <t>PROFIT/LOSS (Rs.)</t>
  </si>
  <si>
    <t>DATE</t>
  </si>
  <si>
    <t>SCRIPT NAME</t>
  </si>
  <si>
    <t>STRIKE</t>
  </si>
  <si>
    <t>RECO</t>
  </si>
  <si>
    <t>LEVEL</t>
  </si>
  <si>
    <t>TGT</t>
  </si>
  <si>
    <t>VICTORY TERMINAL  FINANCIAL SERVICE</t>
  </si>
  <si>
    <t>LONG</t>
  </si>
  <si>
    <t>EICHERMOTORS</t>
  </si>
  <si>
    <t>FEDERALBANK</t>
  </si>
  <si>
    <t>SRTRASFIN</t>
  </si>
  <si>
    <t>WIPRO</t>
  </si>
  <si>
    <t>BERGERPAINT</t>
  </si>
  <si>
    <t>PREMIUM FUTURES TRACKSHEET (AS PER 2 LOT)</t>
  </si>
  <si>
    <t>TCS</t>
  </si>
  <si>
    <t>ASHOKLEY</t>
  </si>
  <si>
    <t>APOLLOTYRE</t>
  </si>
  <si>
    <t>TATAMOTORS</t>
  </si>
  <si>
    <t>BPCL</t>
  </si>
  <si>
    <t>LOT SIZE*2</t>
  </si>
  <si>
    <t>DABUR</t>
  </si>
  <si>
    <t>APOLLOHOSP</t>
  </si>
  <si>
    <t>BHARTIARTL</t>
  </si>
  <si>
    <t>BANDHANBANK</t>
  </si>
  <si>
    <t>ADANIPORTS</t>
  </si>
  <si>
    <t>ICICIBANK</t>
  </si>
  <si>
    <t>UPL</t>
  </si>
  <si>
    <t>COLPAL</t>
  </si>
  <si>
    <t>RBLBANK</t>
  </si>
  <si>
    <t xml:space="preserve">GLENMARK </t>
  </si>
  <si>
    <t>RECLTD</t>
  </si>
  <si>
    <t>ADANIENT</t>
  </si>
  <si>
    <t>BAJFINACE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</si>
</sst>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);[Red]\(0.00\)"/>
    <numFmt numFmtId="179" formatCode="[$-409]d\-mmm\-yy;@"/>
    <numFmt numFmtId="180" formatCode="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3"/>
      <name val="Cambria"/>
      <family val="1"/>
    </font>
    <font>
      <sz val="11"/>
      <color indexed="13"/>
      <name val="Calibri"/>
      <family val="2"/>
    </font>
    <font>
      <b/>
      <sz val="16"/>
      <color indexed="13"/>
      <name val="Cambria"/>
      <family val="1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 horizontal="center" vertical="center"/>
    </xf>
    <xf numFmtId="0" fontId="6" fillId="0" borderId="0" xfId="52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7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78" fontId="5" fillId="34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333375</xdr:colOff>
      <xdr:row>4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295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3">
      <selection activeCell="J33" sqref="J33"/>
    </sheetView>
  </sheetViews>
  <sheetFormatPr defaultColWidth="20.140625" defaultRowHeight="15"/>
  <cols>
    <col min="1" max="1" width="20.140625" style="0" customWidth="1"/>
    <col min="2" max="2" width="25.28125" style="0" customWidth="1"/>
    <col min="3" max="3" width="1.148437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2.5">
      <c r="A2" s="1"/>
      <c r="B2" s="1"/>
      <c r="C2" s="20" t="s">
        <v>9</v>
      </c>
      <c r="D2" s="20"/>
      <c r="E2" s="20"/>
      <c r="F2" s="20"/>
      <c r="G2" s="20"/>
      <c r="H2" s="2"/>
      <c r="I2" s="3"/>
    </row>
    <row r="3" spans="1:9" ht="22.5">
      <c r="A3" s="1"/>
      <c r="B3" s="1"/>
      <c r="C3" s="21" t="s">
        <v>16</v>
      </c>
      <c r="D3" s="21"/>
      <c r="E3" s="21"/>
      <c r="F3" s="21"/>
      <c r="G3" s="21"/>
      <c r="H3" s="2"/>
      <c r="I3" s="3"/>
    </row>
    <row r="4" spans="1:9" ht="20.25">
      <c r="A4" s="4"/>
      <c r="B4" s="4"/>
      <c r="C4" s="4"/>
      <c r="D4" s="4"/>
      <c r="E4" s="4"/>
      <c r="F4" s="4"/>
      <c r="G4" s="4"/>
      <c r="H4" s="5" t="s">
        <v>0</v>
      </c>
      <c r="I4" s="6">
        <f>SUM(I8:I51)</f>
        <v>250638</v>
      </c>
    </row>
    <row r="5" spans="1:9" ht="15.75">
      <c r="A5" s="4"/>
      <c r="B5" s="4"/>
      <c r="C5" s="4"/>
      <c r="D5" s="4"/>
      <c r="E5" s="4"/>
      <c r="F5" s="4"/>
      <c r="G5" s="4"/>
      <c r="H5" s="1"/>
      <c r="I5" s="6"/>
    </row>
    <row r="6" spans="1:9" ht="15.75" customHeight="1">
      <c r="A6" s="1"/>
      <c r="B6" s="1"/>
      <c r="C6" s="1"/>
      <c r="D6" s="1"/>
      <c r="E6" s="1"/>
      <c r="F6" s="1"/>
      <c r="G6" s="1"/>
      <c r="H6" s="4" t="s">
        <v>1</v>
      </c>
      <c r="I6" s="22" t="s">
        <v>2</v>
      </c>
    </row>
    <row r="7" spans="1:9" ht="15.75">
      <c r="A7" s="4" t="s">
        <v>3</v>
      </c>
      <c r="B7" s="4" t="s">
        <v>4</v>
      </c>
      <c r="C7" s="4" t="s">
        <v>5</v>
      </c>
      <c r="D7" s="4" t="s">
        <v>22</v>
      </c>
      <c r="E7" s="4" t="s">
        <v>6</v>
      </c>
      <c r="F7" s="4" t="s">
        <v>7</v>
      </c>
      <c r="G7" s="4" t="s">
        <v>8</v>
      </c>
      <c r="H7" s="4" t="s">
        <v>8</v>
      </c>
      <c r="I7" s="22"/>
    </row>
    <row r="8" spans="1:9" ht="15">
      <c r="A8" s="7"/>
      <c r="B8" s="8"/>
      <c r="C8" s="9"/>
      <c r="D8" s="13"/>
      <c r="E8" s="9"/>
      <c r="F8" s="10"/>
      <c r="G8" s="10"/>
      <c r="H8" s="11"/>
      <c r="I8" s="12"/>
    </row>
    <row r="9" spans="1:9" ht="15">
      <c r="A9" s="7"/>
      <c r="B9" s="9"/>
      <c r="C9" s="9"/>
      <c r="D9" s="13"/>
      <c r="E9" s="9"/>
      <c r="F9" s="10"/>
      <c r="G9" s="10"/>
      <c r="H9" s="11"/>
      <c r="I9" s="12"/>
    </row>
    <row r="10" spans="1:9" ht="15">
      <c r="A10" s="14">
        <v>44197</v>
      </c>
      <c r="B10" s="15" t="s">
        <v>11</v>
      </c>
      <c r="C10" s="15">
        <v>95</v>
      </c>
      <c r="D10" s="15">
        <v>700</v>
      </c>
      <c r="E10" s="15" t="s">
        <v>10</v>
      </c>
      <c r="F10" s="16">
        <v>2540</v>
      </c>
      <c r="G10" s="16">
        <v>2555</v>
      </c>
      <c r="H10" s="17">
        <f aca="true" t="shared" si="0" ref="H10:H36">(G10-F10)*D10</f>
        <v>10500</v>
      </c>
      <c r="I10" s="17">
        <v>10500</v>
      </c>
    </row>
    <row r="11" spans="1:9" ht="15">
      <c r="A11" s="14">
        <v>44201</v>
      </c>
      <c r="B11" s="15" t="s">
        <v>12</v>
      </c>
      <c r="C11" s="15"/>
      <c r="D11" s="15">
        <v>20000</v>
      </c>
      <c r="E11" s="15" t="s">
        <v>10</v>
      </c>
      <c r="F11" s="16">
        <v>71.7</v>
      </c>
      <c r="G11" s="16">
        <v>72.3</v>
      </c>
      <c r="H11" s="17">
        <f t="shared" si="0"/>
        <v>11999.999999999887</v>
      </c>
      <c r="I11" s="17">
        <v>12000</v>
      </c>
    </row>
    <row r="12" spans="1:9" ht="15">
      <c r="A12" s="14">
        <v>44202</v>
      </c>
      <c r="B12" s="15" t="s">
        <v>13</v>
      </c>
      <c r="C12" s="15"/>
      <c r="D12" s="15">
        <v>1600</v>
      </c>
      <c r="E12" s="15" t="s">
        <v>10</v>
      </c>
      <c r="F12" s="16">
        <v>1149</v>
      </c>
      <c r="G12" s="16">
        <v>1160</v>
      </c>
      <c r="H12" s="17">
        <f t="shared" si="0"/>
        <v>17600</v>
      </c>
      <c r="I12" s="17">
        <v>17600</v>
      </c>
    </row>
    <row r="13" spans="1:9" ht="15">
      <c r="A13" s="14">
        <v>44202</v>
      </c>
      <c r="B13" s="15" t="s">
        <v>14</v>
      </c>
      <c r="C13" s="15"/>
      <c r="D13" s="15">
        <v>6400</v>
      </c>
      <c r="E13" s="15" t="s">
        <v>10</v>
      </c>
      <c r="F13" s="16">
        <v>413.5</v>
      </c>
      <c r="G13" s="16">
        <v>415.5</v>
      </c>
      <c r="H13" s="17">
        <f t="shared" si="0"/>
        <v>12800</v>
      </c>
      <c r="I13" s="17">
        <v>12800</v>
      </c>
    </row>
    <row r="14" spans="1:9" ht="15">
      <c r="A14" s="14">
        <v>44203</v>
      </c>
      <c r="B14" s="15" t="s">
        <v>15</v>
      </c>
      <c r="C14" s="15"/>
      <c r="D14" s="15">
        <v>2000</v>
      </c>
      <c r="E14" s="15" t="s">
        <v>10</v>
      </c>
      <c r="F14" s="16">
        <v>790</v>
      </c>
      <c r="G14" s="16">
        <v>794.5</v>
      </c>
      <c r="H14" s="17">
        <f t="shared" si="0"/>
        <v>9000</v>
      </c>
      <c r="I14" s="17">
        <v>9000</v>
      </c>
    </row>
    <row r="15" spans="1:9" ht="15">
      <c r="A15" s="14">
        <v>44204</v>
      </c>
      <c r="B15" s="15" t="s">
        <v>11</v>
      </c>
      <c r="C15" s="15"/>
      <c r="D15" s="15">
        <v>700</v>
      </c>
      <c r="E15" s="15" t="s">
        <v>10</v>
      </c>
      <c r="F15" s="16">
        <v>2727</v>
      </c>
      <c r="G15" s="16">
        <v>2712</v>
      </c>
      <c r="H15" s="18">
        <f t="shared" si="0"/>
        <v>-10500</v>
      </c>
      <c r="I15" s="18">
        <v>-10500</v>
      </c>
    </row>
    <row r="16" spans="1:9" ht="15">
      <c r="A16" s="14">
        <v>44204</v>
      </c>
      <c r="B16" s="15" t="s">
        <v>17</v>
      </c>
      <c r="C16" s="15"/>
      <c r="D16" s="15">
        <v>600</v>
      </c>
      <c r="E16" s="15" t="s">
        <v>10</v>
      </c>
      <c r="F16" s="16">
        <v>3100</v>
      </c>
      <c r="G16" s="16">
        <v>3120</v>
      </c>
      <c r="H16" s="17">
        <f t="shared" si="0"/>
        <v>12000</v>
      </c>
      <c r="I16" s="17">
        <v>6000</v>
      </c>
    </row>
    <row r="17" spans="1:9" ht="15">
      <c r="A17" s="14">
        <v>44207</v>
      </c>
      <c r="B17" s="15" t="s">
        <v>14</v>
      </c>
      <c r="C17" s="15"/>
      <c r="D17" s="15">
        <v>6400</v>
      </c>
      <c r="E17" s="15" t="s">
        <v>10</v>
      </c>
      <c r="F17" s="16">
        <v>443</v>
      </c>
      <c r="G17" s="16">
        <v>446</v>
      </c>
      <c r="H17" s="17">
        <f t="shared" si="0"/>
        <v>19200</v>
      </c>
      <c r="I17" s="17">
        <v>9600</v>
      </c>
    </row>
    <row r="18" spans="1:9" ht="15">
      <c r="A18" s="14">
        <v>44207</v>
      </c>
      <c r="B18" s="15" t="s">
        <v>18</v>
      </c>
      <c r="C18" s="15"/>
      <c r="D18" s="15">
        <v>14800</v>
      </c>
      <c r="E18" s="15" t="s">
        <v>10</v>
      </c>
      <c r="F18" s="16">
        <v>115.4</v>
      </c>
      <c r="G18" s="16">
        <v>116.1</v>
      </c>
      <c r="H18" s="17">
        <f t="shared" si="0"/>
        <v>10359.999999999833</v>
      </c>
      <c r="I18" s="17">
        <v>5180</v>
      </c>
    </row>
    <row r="19" spans="1:9" ht="15">
      <c r="A19" s="14">
        <v>44208</v>
      </c>
      <c r="B19" s="15" t="s">
        <v>19</v>
      </c>
      <c r="C19" s="15"/>
      <c r="D19" s="15">
        <v>10000</v>
      </c>
      <c r="E19" s="15" t="s">
        <v>10</v>
      </c>
      <c r="F19" s="16">
        <v>165.6</v>
      </c>
      <c r="G19" s="16">
        <v>166.9</v>
      </c>
      <c r="H19" s="19">
        <f t="shared" si="0"/>
        <v>13000.000000000113</v>
      </c>
      <c r="I19" s="19">
        <v>13000</v>
      </c>
    </row>
    <row r="20" spans="1:9" ht="15">
      <c r="A20" s="14">
        <v>44208</v>
      </c>
      <c r="B20" s="15" t="s">
        <v>20</v>
      </c>
      <c r="C20" s="15"/>
      <c r="D20" s="15">
        <v>11400</v>
      </c>
      <c r="E20" s="15" t="s">
        <v>10</v>
      </c>
      <c r="F20" s="16">
        <v>238</v>
      </c>
      <c r="G20" s="16">
        <v>240</v>
      </c>
      <c r="H20" s="17">
        <f t="shared" si="0"/>
        <v>22800</v>
      </c>
      <c r="I20" s="17">
        <v>22800</v>
      </c>
    </row>
    <row r="21" spans="1:9" ht="15">
      <c r="A21" s="14">
        <v>44209</v>
      </c>
      <c r="B21" s="15" t="s">
        <v>21</v>
      </c>
      <c r="C21" s="15"/>
      <c r="D21" s="15">
        <v>3600</v>
      </c>
      <c r="E21" s="15" t="s">
        <v>10</v>
      </c>
      <c r="F21" s="16">
        <v>420</v>
      </c>
      <c r="G21" s="16">
        <v>424</v>
      </c>
      <c r="H21" s="17">
        <f t="shared" si="0"/>
        <v>14400</v>
      </c>
      <c r="I21" s="17">
        <v>14400</v>
      </c>
    </row>
    <row r="22" spans="1:9" ht="15">
      <c r="A22" s="14">
        <v>44210</v>
      </c>
      <c r="B22" s="15" t="s">
        <v>23</v>
      </c>
      <c r="C22" s="15"/>
      <c r="D22" s="15">
        <v>2500</v>
      </c>
      <c r="E22" s="15" t="s">
        <v>10</v>
      </c>
      <c r="F22" s="16">
        <v>450</v>
      </c>
      <c r="G22" s="16">
        <v>452</v>
      </c>
      <c r="H22" s="17">
        <f t="shared" si="0"/>
        <v>5000</v>
      </c>
      <c r="I22" s="17">
        <v>5000</v>
      </c>
    </row>
    <row r="23" spans="1:9" ht="15">
      <c r="A23" s="14">
        <v>44211</v>
      </c>
      <c r="B23" s="15" t="s">
        <v>24</v>
      </c>
      <c r="C23" s="15"/>
      <c r="D23" s="15">
        <v>10000</v>
      </c>
      <c r="E23" s="15" t="s">
        <v>10</v>
      </c>
      <c r="F23" s="16">
        <v>2575</v>
      </c>
      <c r="G23" s="16">
        <v>2585</v>
      </c>
      <c r="H23" s="17">
        <f t="shared" si="0"/>
        <v>100000</v>
      </c>
      <c r="I23" s="17">
        <v>10000</v>
      </c>
    </row>
    <row r="24" spans="1:9" ht="15">
      <c r="A24" s="14">
        <v>44214</v>
      </c>
      <c r="B24" s="15" t="s">
        <v>25</v>
      </c>
      <c r="C24" s="15"/>
      <c r="D24" s="15">
        <v>3102</v>
      </c>
      <c r="E24" s="15" t="s">
        <v>10</v>
      </c>
      <c r="F24" s="16">
        <v>595</v>
      </c>
      <c r="G24" s="16">
        <v>599</v>
      </c>
      <c r="H24" s="17">
        <f t="shared" si="0"/>
        <v>12408</v>
      </c>
      <c r="I24" s="17">
        <v>12408</v>
      </c>
    </row>
    <row r="25" spans="1:9" ht="15">
      <c r="A25" s="14">
        <v>44215</v>
      </c>
      <c r="B25" s="15" t="s">
        <v>26</v>
      </c>
      <c r="C25" s="15"/>
      <c r="D25" s="15">
        <v>3600</v>
      </c>
      <c r="E25" s="15" t="s">
        <v>10</v>
      </c>
      <c r="F25" s="16">
        <v>362</v>
      </c>
      <c r="G25" s="16">
        <v>364</v>
      </c>
      <c r="H25" s="17">
        <f t="shared" si="0"/>
        <v>7200</v>
      </c>
      <c r="I25" s="17">
        <v>7200</v>
      </c>
    </row>
    <row r="26" spans="1:9" ht="15">
      <c r="A26" s="14">
        <v>44216</v>
      </c>
      <c r="B26" s="15" t="s">
        <v>27</v>
      </c>
      <c r="C26" s="15"/>
      <c r="D26" s="15">
        <v>5000</v>
      </c>
      <c r="E26" s="15" t="s">
        <v>10</v>
      </c>
      <c r="F26" s="16">
        <v>537</v>
      </c>
      <c r="G26" s="16">
        <v>540</v>
      </c>
      <c r="H26" s="17">
        <f t="shared" si="0"/>
        <v>15000</v>
      </c>
      <c r="I26" s="17">
        <v>15000</v>
      </c>
    </row>
    <row r="27" spans="1:9" ht="15">
      <c r="A27" s="14">
        <v>44217</v>
      </c>
      <c r="B27" s="15" t="s">
        <v>26</v>
      </c>
      <c r="C27" s="15"/>
      <c r="D27" s="15">
        <v>3600</v>
      </c>
      <c r="E27" s="15" t="s">
        <v>10</v>
      </c>
      <c r="F27" s="16">
        <v>369</v>
      </c>
      <c r="G27" s="16">
        <v>372</v>
      </c>
      <c r="H27" s="17">
        <f t="shared" si="0"/>
        <v>10800</v>
      </c>
      <c r="I27" s="17">
        <v>10800</v>
      </c>
    </row>
    <row r="28" spans="1:9" ht="15">
      <c r="A28" s="14">
        <v>44221</v>
      </c>
      <c r="B28" s="15" t="s">
        <v>24</v>
      </c>
      <c r="C28" s="15"/>
      <c r="D28" s="15">
        <v>1000</v>
      </c>
      <c r="E28" s="15" t="s">
        <v>10</v>
      </c>
      <c r="F28" s="16">
        <v>2649</v>
      </c>
      <c r="G28" s="16">
        <v>2657</v>
      </c>
      <c r="H28" s="17">
        <f t="shared" si="0"/>
        <v>8000</v>
      </c>
      <c r="I28" s="17">
        <v>8000</v>
      </c>
    </row>
    <row r="29" spans="1:9" ht="15">
      <c r="A29" s="14">
        <v>44224</v>
      </c>
      <c r="B29" s="15" t="s">
        <v>28</v>
      </c>
      <c r="C29" s="15"/>
      <c r="D29" s="15">
        <v>2750</v>
      </c>
      <c r="E29" s="15" t="s">
        <v>10</v>
      </c>
      <c r="F29" s="16">
        <v>522</v>
      </c>
      <c r="G29" s="16">
        <v>519</v>
      </c>
      <c r="H29" s="17">
        <f t="shared" si="0"/>
        <v>-8250</v>
      </c>
      <c r="I29" s="18">
        <v>-8250</v>
      </c>
    </row>
    <row r="30" spans="1:9" ht="15">
      <c r="A30" s="14">
        <v>44225</v>
      </c>
      <c r="B30" s="15" t="s">
        <v>29</v>
      </c>
      <c r="C30" s="15"/>
      <c r="D30" s="15">
        <v>2600</v>
      </c>
      <c r="E30" s="15" t="s">
        <v>10</v>
      </c>
      <c r="F30" s="16">
        <v>568</v>
      </c>
      <c r="G30" s="16">
        <v>572.5</v>
      </c>
      <c r="H30" s="17">
        <f t="shared" si="0"/>
        <v>11700</v>
      </c>
      <c r="I30" s="17">
        <v>11700</v>
      </c>
    </row>
    <row r="31" spans="1:9" ht="15">
      <c r="A31" s="14">
        <v>44225</v>
      </c>
      <c r="B31" s="15" t="s">
        <v>30</v>
      </c>
      <c r="C31" s="15"/>
      <c r="D31" s="15">
        <v>1400</v>
      </c>
      <c r="E31" s="15" t="s">
        <v>10</v>
      </c>
      <c r="F31" s="16">
        <v>1600</v>
      </c>
      <c r="G31" s="16">
        <v>1608</v>
      </c>
      <c r="H31" s="17">
        <f t="shared" si="0"/>
        <v>11200</v>
      </c>
      <c r="I31" s="17">
        <v>11200</v>
      </c>
    </row>
    <row r="32" spans="1:9" ht="15">
      <c r="A32" s="14">
        <v>44228</v>
      </c>
      <c r="B32" s="15" t="s">
        <v>31</v>
      </c>
      <c r="C32" s="15"/>
      <c r="D32" s="15">
        <v>5800</v>
      </c>
      <c r="E32" s="15" t="s">
        <v>10</v>
      </c>
      <c r="F32" s="16">
        <v>215</v>
      </c>
      <c r="G32" s="16">
        <v>218</v>
      </c>
      <c r="H32" s="17">
        <f t="shared" si="0"/>
        <v>17400</v>
      </c>
      <c r="I32" s="19">
        <v>17400</v>
      </c>
    </row>
    <row r="33" spans="1:9" ht="15">
      <c r="A33" s="14">
        <v>44230</v>
      </c>
      <c r="B33" s="15" t="s">
        <v>32</v>
      </c>
      <c r="C33" s="15"/>
      <c r="D33" s="15">
        <v>4600</v>
      </c>
      <c r="E33" s="15" t="s">
        <v>10</v>
      </c>
      <c r="F33" s="16">
        <v>503</v>
      </c>
      <c r="G33" s="16">
        <v>506</v>
      </c>
      <c r="H33" s="17">
        <f t="shared" si="0"/>
        <v>13800</v>
      </c>
      <c r="I33" s="17">
        <v>13800</v>
      </c>
    </row>
    <row r="34" spans="1:9" ht="15">
      <c r="A34" s="14">
        <v>44230</v>
      </c>
      <c r="B34" s="15" t="s">
        <v>33</v>
      </c>
      <c r="C34" s="15"/>
      <c r="D34" s="15">
        <v>12000</v>
      </c>
      <c r="E34" s="15" t="s">
        <v>10</v>
      </c>
      <c r="F34" s="16">
        <v>145</v>
      </c>
      <c r="G34" s="16">
        <v>144</v>
      </c>
      <c r="H34" s="18">
        <f t="shared" si="0"/>
        <v>-12000</v>
      </c>
      <c r="I34" s="18">
        <v>-12000</v>
      </c>
    </row>
    <row r="35" spans="1:9" ht="15">
      <c r="A35" s="14">
        <v>44231</v>
      </c>
      <c r="B35" s="15" t="s">
        <v>34</v>
      </c>
      <c r="C35" s="15"/>
      <c r="D35" s="15">
        <v>4000</v>
      </c>
      <c r="E35" s="15" t="s">
        <v>10</v>
      </c>
      <c r="F35" s="16">
        <v>580</v>
      </c>
      <c r="G35" s="16">
        <v>584</v>
      </c>
      <c r="H35" s="17">
        <f t="shared" si="0"/>
        <v>16000</v>
      </c>
      <c r="I35" s="19">
        <v>16000</v>
      </c>
    </row>
    <row r="36" spans="1:9" ht="15">
      <c r="A36" s="14">
        <v>44232</v>
      </c>
      <c r="B36" s="15" t="s">
        <v>35</v>
      </c>
      <c r="C36" s="15"/>
      <c r="D36" s="15">
        <v>500</v>
      </c>
      <c r="E36" s="15" t="s">
        <v>10</v>
      </c>
      <c r="F36" s="16">
        <v>5540</v>
      </c>
      <c r="G36" s="16">
        <v>5560</v>
      </c>
      <c r="H36" s="17">
        <f t="shared" si="0"/>
        <v>10000</v>
      </c>
      <c r="I36" s="17">
        <v>10000</v>
      </c>
    </row>
  </sheetData>
  <sheetProtection/>
  <mergeCells count="3">
    <mergeCell ref="C2:G2"/>
    <mergeCell ref="C3:G3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2021-02-05T08:44:08Z</dcterms:modified>
  <cp:category/>
  <cp:version/>
  <cp:contentType/>
  <cp:contentStatus/>
</cp:coreProperties>
</file>