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20" activeTab="0"/>
  </bookViews>
  <sheets>
    <sheet name="STOCK FUTURES" sheetId="1" r:id="rId1"/>
    <sheet name="PREMIUM FUTURES" sheetId="2" r:id="rId2"/>
  </sheets>
  <definedNames/>
  <calcPr fullCalcOnLoad="1"/>
</workbook>
</file>

<file path=xl/sharedStrings.xml><?xml version="1.0" encoding="utf-8"?>
<sst xmlns="http://schemas.openxmlformats.org/spreadsheetml/2006/main" count="352" uniqueCount="119">
  <si>
    <t>TOTAL</t>
  </si>
  <si>
    <t>AMOUNT</t>
  </si>
  <si>
    <t>PROFIT/LOSS (Rs.)</t>
  </si>
  <si>
    <t>DATE</t>
  </si>
  <si>
    <t>SCRIPT NAME</t>
  </si>
  <si>
    <t>STRIKE</t>
  </si>
  <si>
    <t>RECO</t>
  </si>
  <si>
    <t>LEVEL</t>
  </si>
  <si>
    <t>TGT</t>
  </si>
  <si>
    <t>LONG</t>
  </si>
  <si>
    <t>EICHERMOTORS</t>
  </si>
  <si>
    <t>FEDERALBANK</t>
  </si>
  <si>
    <t>SRTRASFIN</t>
  </si>
  <si>
    <t>WIPRO</t>
  </si>
  <si>
    <t>BERGERPAINT</t>
  </si>
  <si>
    <t>APOLLOTYRE</t>
  </si>
  <si>
    <t>TATAMOTORS</t>
  </si>
  <si>
    <t>BPCL</t>
  </si>
  <si>
    <t>LOT SIZE*2</t>
  </si>
  <si>
    <t>APOLLOHOSP</t>
  </si>
  <si>
    <t>BHARTIARTL</t>
  </si>
  <si>
    <t>UPL</t>
  </si>
  <si>
    <t>BANDHANBANK</t>
  </si>
  <si>
    <t>BHARATFORG</t>
  </si>
  <si>
    <t>TVSMOTORS</t>
  </si>
  <si>
    <t xml:space="preserve">CHOLAFIN </t>
  </si>
  <si>
    <t>ADANIPORTS</t>
  </si>
  <si>
    <t>MCDOWELL-N</t>
  </si>
  <si>
    <t xml:space="preserve">AUROPHARMA </t>
  </si>
  <si>
    <t>ESCORTS</t>
  </si>
  <si>
    <t>INFY</t>
  </si>
  <si>
    <t xml:space="preserve">M&amp;M </t>
  </si>
  <si>
    <t>RELIANCE</t>
  </si>
  <si>
    <t xml:space="preserve">TITAN </t>
  </si>
  <si>
    <t>MARUTI</t>
  </si>
  <si>
    <t>SIEMENS</t>
  </si>
  <si>
    <t xml:space="preserve">STOCK  FUTURES TRACKSHEET </t>
  </si>
  <si>
    <t>PREMIUM FUTURES TRACKSHEET (AS PER 2 LOT)</t>
  </si>
  <si>
    <t>ADANIENT</t>
  </si>
  <si>
    <t>CHOLAFIN</t>
  </si>
  <si>
    <t>LICHSGFIN</t>
  </si>
  <si>
    <t>ACC</t>
  </si>
  <si>
    <t xml:space="preserve">ICICIBANK </t>
  </si>
  <si>
    <t>TORNTPOWER</t>
  </si>
  <si>
    <t>BALKRISHIND</t>
  </si>
  <si>
    <t>PEL</t>
  </si>
  <si>
    <t>TATACONSUMER</t>
  </si>
  <si>
    <t>GLENMARK</t>
  </si>
  <si>
    <t xml:space="preserve">BAJFINACE </t>
  </si>
  <si>
    <t>JSWSTEEL</t>
  </si>
  <si>
    <t>SRF</t>
  </si>
  <si>
    <t>ASIANPAINT</t>
  </si>
  <si>
    <t>IGL</t>
  </si>
  <si>
    <t>NAUKRI</t>
  </si>
  <si>
    <t>MUTHOOTFIN</t>
  </si>
  <si>
    <t>MFSL</t>
  </si>
  <si>
    <t>MINDTREE</t>
  </si>
  <si>
    <t>VOLTAS</t>
  </si>
  <si>
    <t xml:space="preserve">UBL </t>
  </si>
  <si>
    <t>GODREJPRO</t>
  </si>
  <si>
    <t>SRTRANSFIN</t>
  </si>
  <si>
    <t xml:space="preserve">ADANIPORTS </t>
  </si>
  <si>
    <t xml:space="preserve">COALINDIA </t>
  </si>
  <si>
    <t>ZEEL</t>
  </si>
  <si>
    <t>COALINDIA</t>
  </si>
  <si>
    <t>HINDALCO</t>
  </si>
  <si>
    <t>VEDL</t>
  </si>
  <si>
    <t xml:space="preserve">TATACHEM </t>
  </si>
  <si>
    <t xml:space="preserve">SBILIFE </t>
  </si>
  <si>
    <t xml:space="preserve">GRASIM </t>
  </si>
  <si>
    <t xml:space="preserve">BANDHANBANK </t>
  </si>
  <si>
    <t>HCLTECH</t>
  </si>
  <si>
    <t>LOT SIZE</t>
  </si>
  <si>
    <t>MOTHERSUMI</t>
  </si>
  <si>
    <t xml:space="preserve">ZEEL </t>
  </si>
  <si>
    <t>COLPAL</t>
  </si>
  <si>
    <t>BANKBARODA</t>
  </si>
  <si>
    <t xml:space="preserve">HDFCAMC </t>
  </si>
  <si>
    <t>TCS</t>
  </si>
  <si>
    <t xml:space="preserve">AXISBANK </t>
  </si>
  <si>
    <t>RECLTD</t>
  </si>
  <si>
    <t>TECHM</t>
  </si>
  <si>
    <t xml:space="preserve">HINDALCO </t>
  </si>
  <si>
    <t xml:space="preserve">CUMMINSIND </t>
  </si>
  <si>
    <t xml:space="preserve">BHARTIARTL </t>
  </si>
  <si>
    <t>ITC</t>
  </si>
  <si>
    <t>POWERGRID</t>
  </si>
  <si>
    <t>DIVISLAB</t>
  </si>
  <si>
    <t>HINDUNILVER</t>
  </si>
  <si>
    <t xml:space="preserve">EICHERMOTS </t>
  </si>
  <si>
    <t>LUPIN</t>
  </si>
  <si>
    <t>SBIN</t>
  </si>
  <si>
    <t>SHORT</t>
  </si>
  <si>
    <t>COALINDA</t>
  </si>
  <si>
    <t xml:space="preserve">HAVELLS </t>
  </si>
  <si>
    <t>PIDILITE</t>
  </si>
  <si>
    <t xml:space="preserve"> </t>
  </si>
  <si>
    <t>BRITANNIA</t>
  </si>
  <si>
    <t>PFC</t>
  </si>
  <si>
    <t>LALPATHLAB</t>
  </si>
  <si>
    <t>BIOCON</t>
  </si>
  <si>
    <t>DR REDDY</t>
  </si>
  <si>
    <t>ICICIPRU</t>
  </si>
  <si>
    <t>TORNTPHARMA</t>
  </si>
  <si>
    <t>DRREDDY</t>
  </si>
  <si>
    <t>BAJAJAUTO</t>
  </si>
  <si>
    <t>APLLTD</t>
  </si>
  <si>
    <t>IRCTC</t>
  </si>
  <si>
    <t>AARTININD</t>
  </si>
  <si>
    <t>KOTAKBANK</t>
  </si>
  <si>
    <t>AXISBANK</t>
  </si>
  <si>
    <t>SAIL</t>
  </si>
  <si>
    <t>AUBANK</t>
  </si>
  <si>
    <t>METROPLOIS</t>
  </si>
  <si>
    <t>BAJAJFINSV</t>
  </si>
  <si>
    <t>HAVELLS</t>
  </si>
  <si>
    <t>DLF</t>
  </si>
  <si>
    <t>PIIND</t>
  </si>
  <si>
    <t>VICTORY TERMINAL FINANCIAL SERVICES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</si>
</sst>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0_);[Red]\(0.00\)"/>
    <numFmt numFmtId="179" formatCode="[$-409]d\-mmm\-yy;@"/>
    <numFmt numFmtId="180" formatCode="0.0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mm\-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3"/>
      <name val="Cambria"/>
      <family val="1"/>
    </font>
    <font>
      <sz val="11"/>
      <color indexed="13"/>
      <name val="Calibri"/>
      <family val="2"/>
    </font>
    <font>
      <b/>
      <sz val="12"/>
      <color indexed="13"/>
      <name val="Cambria"/>
      <family val="1"/>
    </font>
    <font>
      <u val="single"/>
      <sz val="11"/>
      <color indexed="12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6"/>
      <color indexed="10"/>
      <name val="Cambria"/>
      <family val="1"/>
    </font>
    <font>
      <b/>
      <sz val="12"/>
      <color indexed="10"/>
      <name val="Cambria"/>
      <family val="1"/>
    </font>
    <font>
      <b/>
      <sz val="18"/>
      <color indexed="44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33"/>
      <name val="Arial"/>
      <family val="2"/>
    </font>
    <font>
      <b/>
      <sz val="11"/>
      <color rgb="FFFF0000"/>
      <name val="Cambria"/>
      <family val="1"/>
    </font>
    <font>
      <b/>
      <sz val="11"/>
      <color theme="1"/>
      <name val="Cambria"/>
      <family val="1"/>
    </font>
    <font>
      <b/>
      <sz val="16"/>
      <color rgb="FFFF0000"/>
      <name val="Cambria"/>
      <family val="1"/>
    </font>
    <font>
      <b/>
      <sz val="12"/>
      <color rgb="FFFF0000"/>
      <name val="Cambria"/>
      <family val="1"/>
    </font>
    <font>
      <b/>
      <sz val="18"/>
      <color theme="3" tint="0.5999900102615356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 tint="0.0499899983406066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5" fillId="0" borderId="0" xfId="52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17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9" fillId="34" borderId="0" xfId="0" applyFont="1" applyFill="1" applyAlignment="1">
      <alignment horizontal="center"/>
    </xf>
    <xf numFmtId="3" fontId="50" fillId="34" borderId="0" xfId="0" applyNumberFormat="1" applyFont="1" applyFill="1" applyAlignment="1">
      <alignment horizontal="center" vertical="center"/>
    </xf>
    <xf numFmtId="3" fontId="4" fillId="34" borderId="0" xfId="0" applyNumberFormat="1" applyFont="1" applyFill="1" applyAlignment="1">
      <alignment horizontal="center" vertical="center"/>
    </xf>
    <xf numFmtId="0" fontId="50" fillId="34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49" fillId="34" borderId="0" xfId="0" applyFont="1" applyFill="1" applyAlignment="1">
      <alignment horizontal="center"/>
    </xf>
    <xf numFmtId="178" fontId="50" fillId="34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3</xdr:row>
      <xdr:rowOff>228600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48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1676400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85" zoomScaleNormal="85" zoomScalePageLayoutView="0" workbookViewId="0" topLeftCell="A1">
      <selection activeCell="K8" sqref="K8"/>
    </sheetView>
  </sheetViews>
  <sheetFormatPr defaultColWidth="20.140625" defaultRowHeight="15"/>
  <cols>
    <col min="1" max="1" width="20.140625" style="0" customWidth="1"/>
    <col min="2" max="2" width="25.28125" style="0" customWidth="1"/>
    <col min="3" max="3" width="1.1484375" style="0" hidden="1" customWidth="1"/>
  </cols>
  <sheetData>
    <row r="1" spans="1:9" ht="15">
      <c r="A1" s="13"/>
      <c r="B1" s="13"/>
      <c r="C1" s="13"/>
      <c r="D1" s="13"/>
      <c r="E1" s="13"/>
      <c r="F1" s="13"/>
      <c r="G1" s="13"/>
      <c r="H1" s="13"/>
      <c r="I1" s="13"/>
    </row>
    <row r="2" spans="1:9" ht="22.5">
      <c r="A2" s="13"/>
      <c r="B2" s="13"/>
      <c r="C2" s="21" t="s">
        <v>118</v>
      </c>
      <c r="D2" s="22"/>
      <c r="E2" s="22"/>
      <c r="F2" s="22"/>
      <c r="G2" s="22"/>
      <c r="H2" s="14"/>
      <c r="I2" s="15"/>
    </row>
    <row r="3" spans="1:9" ht="22.5">
      <c r="A3" s="13"/>
      <c r="B3" s="13"/>
      <c r="C3" s="23" t="s">
        <v>36</v>
      </c>
      <c r="D3" s="23"/>
      <c r="E3" s="23"/>
      <c r="F3" s="23"/>
      <c r="G3" s="23"/>
      <c r="H3" s="14"/>
      <c r="I3" s="15"/>
    </row>
    <row r="4" spans="1:9" ht="20.25">
      <c r="A4" s="16"/>
      <c r="B4" s="16"/>
      <c r="C4" s="16"/>
      <c r="D4" s="16"/>
      <c r="E4" s="16"/>
      <c r="F4" s="16"/>
      <c r="G4" s="16"/>
      <c r="H4" s="17" t="s">
        <v>0</v>
      </c>
      <c r="I4" s="18">
        <f>SUM(I8:I112)</f>
        <v>215974</v>
      </c>
    </row>
    <row r="5" spans="1:9" ht="15.75">
      <c r="A5" s="16"/>
      <c r="B5" s="16"/>
      <c r="C5" s="16"/>
      <c r="D5" s="16"/>
      <c r="E5" s="16"/>
      <c r="F5" s="16"/>
      <c r="G5" s="16"/>
      <c r="H5" s="13"/>
      <c r="I5" s="19"/>
    </row>
    <row r="6" spans="1:9" ht="15.75" customHeight="1">
      <c r="A6" s="13"/>
      <c r="B6" s="13"/>
      <c r="C6" s="13"/>
      <c r="D6" s="13"/>
      <c r="E6" s="13"/>
      <c r="F6" s="13"/>
      <c r="G6" s="13"/>
      <c r="H6" s="20" t="s">
        <v>1</v>
      </c>
      <c r="I6" s="24" t="s">
        <v>2</v>
      </c>
    </row>
    <row r="7" spans="1:9" ht="15.75">
      <c r="A7" s="20" t="s">
        <v>3</v>
      </c>
      <c r="B7" s="20" t="s">
        <v>4</v>
      </c>
      <c r="C7" s="16" t="s">
        <v>5</v>
      </c>
      <c r="D7" s="20" t="s">
        <v>72</v>
      </c>
      <c r="E7" s="20" t="s">
        <v>6</v>
      </c>
      <c r="F7" s="20" t="s">
        <v>7</v>
      </c>
      <c r="G7" s="20" t="s">
        <v>8</v>
      </c>
      <c r="H7" s="20" t="s">
        <v>8</v>
      </c>
      <c r="I7" s="24"/>
    </row>
    <row r="8" spans="1:9" ht="15">
      <c r="A8" s="1"/>
      <c r="B8" s="2"/>
      <c r="C8" s="2"/>
      <c r="D8" s="6"/>
      <c r="E8" s="2"/>
      <c r="F8" s="3"/>
      <c r="G8" s="3"/>
      <c r="H8" s="4"/>
      <c r="I8" s="5"/>
    </row>
    <row r="9" spans="1:9" ht="15">
      <c r="A9" s="1"/>
      <c r="B9" s="2"/>
      <c r="C9" s="2"/>
      <c r="D9" s="6"/>
      <c r="E9" s="2"/>
      <c r="F9" s="3"/>
      <c r="G9" s="3"/>
      <c r="H9" s="4"/>
      <c r="I9" s="5"/>
    </row>
    <row r="10" spans="1:9" ht="15">
      <c r="A10" s="1"/>
      <c r="B10" s="2"/>
      <c r="C10" s="2"/>
      <c r="D10" s="6"/>
      <c r="E10" s="2"/>
      <c r="F10" s="3"/>
      <c r="G10" s="3"/>
      <c r="H10" s="4"/>
      <c r="I10" s="5"/>
    </row>
    <row r="11" spans="1:9" ht="15">
      <c r="A11" s="7">
        <v>44403</v>
      </c>
      <c r="B11" s="7" t="s">
        <v>117</v>
      </c>
      <c r="C11" s="8"/>
      <c r="D11" s="8">
        <v>250</v>
      </c>
      <c r="E11" s="8" t="s">
        <v>9</v>
      </c>
      <c r="F11" s="8">
        <v>3140</v>
      </c>
      <c r="G11" s="9">
        <v>3150</v>
      </c>
      <c r="H11" s="10">
        <f aca="true" t="shared" si="0" ref="H11:H18">(G11-F11)*D11</f>
        <v>2500</v>
      </c>
      <c r="I11" s="12">
        <v>2500</v>
      </c>
    </row>
    <row r="12" spans="1:9" ht="15">
      <c r="A12" s="7">
        <v>44393</v>
      </c>
      <c r="B12" s="8" t="s">
        <v>116</v>
      </c>
      <c r="C12" s="8"/>
      <c r="D12" s="8">
        <v>3300</v>
      </c>
      <c r="E12" s="8" t="s">
        <v>9</v>
      </c>
      <c r="F12" s="9">
        <v>329</v>
      </c>
      <c r="G12" s="9">
        <v>330</v>
      </c>
      <c r="H12" s="10">
        <f t="shared" si="0"/>
        <v>3300</v>
      </c>
      <c r="I12" s="10">
        <v>3300</v>
      </c>
    </row>
    <row r="13" spans="1:9" ht="15">
      <c r="A13" s="7">
        <v>44393</v>
      </c>
      <c r="B13" s="7" t="s">
        <v>115</v>
      </c>
      <c r="C13" s="8"/>
      <c r="D13" s="8">
        <v>500</v>
      </c>
      <c r="E13" s="8" t="s">
        <v>9</v>
      </c>
      <c r="F13" s="8">
        <v>1072</v>
      </c>
      <c r="G13" s="9">
        <v>1075</v>
      </c>
      <c r="H13" s="10">
        <f t="shared" si="0"/>
        <v>1500</v>
      </c>
      <c r="I13" s="12">
        <v>1500</v>
      </c>
    </row>
    <row r="14" spans="1:9" ht="15">
      <c r="A14" s="7">
        <v>44392</v>
      </c>
      <c r="B14" s="8" t="s">
        <v>65</v>
      </c>
      <c r="C14" s="8"/>
      <c r="D14" s="8">
        <v>2150</v>
      </c>
      <c r="E14" s="8" t="s">
        <v>9</v>
      </c>
      <c r="F14" s="9">
        <v>399</v>
      </c>
      <c r="G14" s="9">
        <v>400</v>
      </c>
      <c r="H14" s="10">
        <f t="shared" si="0"/>
        <v>2150</v>
      </c>
      <c r="I14" s="10">
        <v>2150</v>
      </c>
    </row>
    <row r="15" spans="1:9" ht="15">
      <c r="A15" s="7">
        <v>44390</v>
      </c>
      <c r="B15" s="7" t="s">
        <v>110</v>
      </c>
      <c r="C15" s="8"/>
      <c r="D15" s="8">
        <v>1200</v>
      </c>
      <c r="E15" s="8" t="s">
        <v>9</v>
      </c>
      <c r="F15" s="8">
        <v>767</v>
      </c>
      <c r="G15" s="9">
        <v>769</v>
      </c>
      <c r="H15" s="10">
        <f t="shared" si="0"/>
        <v>2400</v>
      </c>
      <c r="I15" s="12">
        <v>2400</v>
      </c>
    </row>
    <row r="16" spans="1:9" ht="15">
      <c r="A16" s="7">
        <v>44389</v>
      </c>
      <c r="B16" s="8" t="s">
        <v>15</v>
      </c>
      <c r="C16" s="8"/>
      <c r="D16" s="8">
        <v>2500</v>
      </c>
      <c r="E16" s="8" t="s">
        <v>9</v>
      </c>
      <c r="F16" s="9">
        <v>228.2</v>
      </c>
      <c r="G16" s="9">
        <v>229</v>
      </c>
      <c r="H16" s="10">
        <f t="shared" si="0"/>
        <v>2000.0000000000284</v>
      </c>
      <c r="I16" s="11">
        <v>2000</v>
      </c>
    </row>
    <row r="17" spans="1:9" ht="15">
      <c r="A17" s="7">
        <v>44386</v>
      </c>
      <c r="B17" s="7" t="s">
        <v>112</v>
      </c>
      <c r="C17" s="8"/>
      <c r="D17" s="8">
        <v>500</v>
      </c>
      <c r="E17" s="8" t="s">
        <v>9</v>
      </c>
      <c r="F17" s="8">
        <v>1160</v>
      </c>
      <c r="G17" s="9">
        <v>1165</v>
      </c>
      <c r="H17" s="10">
        <f t="shared" si="0"/>
        <v>2500</v>
      </c>
      <c r="I17" s="12">
        <v>2500</v>
      </c>
    </row>
    <row r="18" spans="1:9" ht="15">
      <c r="A18" s="7">
        <v>44382</v>
      </c>
      <c r="B18" s="8" t="s">
        <v>64</v>
      </c>
      <c r="C18" s="8"/>
      <c r="D18" s="8">
        <v>4000</v>
      </c>
      <c r="E18" s="8" t="s">
        <v>9</v>
      </c>
      <c r="F18" s="9">
        <v>149.1</v>
      </c>
      <c r="G18" s="9">
        <v>149.7</v>
      </c>
      <c r="H18" s="10">
        <f t="shared" si="0"/>
        <v>2399.9999999999773</v>
      </c>
      <c r="I18" s="10">
        <v>2400</v>
      </c>
    </row>
    <row r="19" spans="1:9" ht="15">
      <c r="A19" s="7">
        <v>44314</v>
      </c>
      <c r="B19" s="7" t="s">
        <v>67</v>
      </c>
      <c r="C19" s="8"/>
      <c r="D19" s="8">
        <v>1000</v>
      </c>
      <c r="E19" s="8" t="s">
        <v>9</v>
      </c>
      <c r="F19" s="8">
        <v>767</v>
      </c>
      <c r="G19" s="9">
        <v>769</v>
      </c>
      <c r="H19" s="10">
        <f aca="true" t="shared" si="1" ref="H19:H24">(G19-F19)*D19</f>
        <v>2000</v>
      </c>
      <c r="I19" s="12">
        <v>2000</v>
      </c>
    </row>
    <row r="20" spans="1:9" ht="15">
      <c r="A20" s="7">
        <v>44312</v>
      </c>
      <c r="B20" s="8" t="s">
        <v>91</v>
      </c>
      <c r="C20" s="8"/>
      <c r="D20" s="8">
        <v>3000</v>
      </c>
      <c r="E20" s="8" t="s">
        <v>9</v>
      </c>
      <c r="F20" s="9">
        <v>347</v>
      </c>
      <c r="G20" s="9">
        <v>348</v>
      </c>
      <c r="H20" s="10">
        <f t="shared" si="1"/>
        <v>3000</v>
      </c>
      <c r="I20" s="11">
        <v>3000</v>
      </c>
    </row>
    <row r="21" spans="1:9" ht="15">
      <c r="A21" s="7">
        <v>44306</v>
      </c>
      <c r="B21" s="7" t="s">
        <v>107</v>
      </c>
      <c r="C21" s="8"/>
      <c r="D21" s="8">
        <v>500</v>
      </c>
      <c r="E21" s="8" t="s">
        <v>9</v>
      </c>
      <c r="F21" s="8">
        <v>1647</v>
      </c>
      <c r="G21" s="9">
        <v>1650</v>
      </c>
      <c r="H21" s="10">
        <f t="shared" si="1"/>
        <v>1500</v>
      </c>
      <c r="I21" s="12">
        <v>1500</v>
      </c>
    </row>
    <row r="22" spans="1:9" ht="15">
      <c r="A22" s="7">
        <v>44302</v>
      </c>
      <c r="B22" s="8" t="s">
        <v>31</v>
      </c>
      <c r="C22" s="8"/>
      <c r="D22" s="8">
        <v>700</v>
      </c>
      <c r="E22" s="8" t="s">
        <v>9</v>
      </c>
      <c r="F22" s="9">
        <v>823</v>
      </c>
      <c r="G22" s="9">
        <v>825</v>
      </c>
      <c r="H22" s="10">
        <f t="shared" si="1"/>
        <v>1400</v>
      </c>
      <c r="I22" s="10">
        <v>1400</v>
      </c>
    </row>
    <row r="23" spans="1:9" ht="15">
      <c r="A23" s="7">
        <v>44301</v>
      </c>
      <c r="B23" s="7" t="s">
        <v>104</v>
      </c>
      <c r="C23" s="8"/>
      <c r="D23" s="8">
        <v>125</v>
      </c>
      <c r="E23" s="8" t="s">
        <v>9</v>
      </c>
      <c r="F23" s="8">
        <v>4875</v>
      </c>
      <c r="G23" s="9">
        <v>4890</v>
      </c>
      <c r="H23" s="10">
        <f t="shared" si="1"/>
        <v>1875</v>
      </c>
      <c r="I23" s="10">
        <v>1875</v>
      </c>
    </row>
    <row r="24" spans="1:9" ht="15">
      <c r="A24" s="7">
        <v>44298</v>
      </c>
      <c r="B24" s="7" t="s">
        <v>104</v>
      </c>
      <c r="C24" s="8"/>
      <c r="D24" s="8">
        <v>125</v>
      </c>
      <c r="E24" s="8" t="s">
        <v>9</v>
      </c>
      <c r="F24" s="8">
        <v>4960</v>
      </c>
      <c r="G24" s="9">
        <v>4975</v>
      </c>
      <c r="H24" s="10">
        <f t="shared" si="1"/>
        <v>1875</v>
      </c>
      <c r="I24" s="12">
        <v>1875</v>
      </c>
    </row>
    <row r="25" spans="1:9" ht="15">
      <c r="A25" s="7">
        <v>44293</v>
      </c>
      <c r="B25" s="7" t="s">
        <v>102</v>
      </c>
      <c r="C25" s="8"/>
      <c r="D25" s="8">
        <v>1500</v>
      </c>
      <c r="E25" s="8" t="s">
        <v>9</v>
      </c>
      <c r="F25" s="8">
        <v>457</v>
      </c>
      <c r="G25" s="9">
        <v>459</v>
      </c>
      <c r="H25" s="10">
        <f aca="true" t="shared" si="2" ref="H25:H33">(G25-F25)*D25</f>
        <v>3000</v>
      </c>
      <c r="I25" s="12">
        <v>3000</v>
      </c>
    </row>
    <row r="26" spans="1:9" ht="15">
      <c r="A26" s="7">
        <v>44292</v>
      </c>
      <c r="B26" s="8" t="s">
        <v>101</v>
      </c>
      <c r="C26" s="8"/>
      <c r="D26" s="8">
        <v>125</v>
      </c>
      <c r="E26" s="8" t="s">
        <v>9</v>
      </c>
      <c r="F26" s="9">
        <v>4650</v>
      </c>
      <c r="G26" s="9">
        <v>4635</v>
      </c>
      <c r="H26" s="10">
        <f t="shared" si="2"/>
        <v>-1875</v>
      </c>
      <c r="I26" s="11">
        <v>-1875</v>
      </c>
    </row>
    <row r="27" spans="1:9" ht="15">
      <c r="A27" s="7">
        <v>44292</v>
      </c>
      <c r="B27" s="7" t="s">
        <v>100</v>
      </c>
      <c r="C27" s="8"/>
      <c r="D27" s="8">
        <v>2300</v>
      </c>
      <c r="E27" s="8" t="s">
        <v>9</v>
      </c>
      <c r="F27" s="8">
        <v>415.5</v>
      </c>
      <c r="G27" s="9">
        <v>416.5</v>
      </c>
      <c r="H27" s="10">
        <f t="shared" si="2"/>
        <v>2300</v>
      </c>
      <c r="I27" s="12">
        <v>2300</v>
      </c>
    </row>
    <row r="28" spans="1:9" ht="15">
      <c r="A28" s="7">
        <v>44292</v>
      </c>
      <c r="B28" s="8" t="s">
        <v>17</v>
      </c>
      <c r="C28" s="8"/>
      <c r="D28" s="8">
        <v>1800</v>
      </c>
      <c r="E28" s="8" t="s">
        <v>9</v>
      </c>
      <c r="F28" s="9">
        <v>433</v>
      </c>
      <c r="G28" s="9">
        <v>435</v>
      </c>
      <c r="H28" s="10">
        <f t="shared" si="2"/>
        <v>3600</v>
      </c>
      <c r="I28" s="10">
        <v>3600</v>
      </c>
    </row>
    <row r="29" spans="1:9" ht="15">
      <c r="A29" s="7">
        <v>44291</v>
      </c>
      <c r="B29" s="7" t="s">
        <v>99</v>
      </c>
      <c r="C29" s="8"/>
      <c r="D29" s="8">
        <v>250</v>
      </c>
      <c r="E29" s="8" t="s">
        <v>9</v>
      </c>
      <c r="F29" s="8">
        <v>2838</v>
      </c>
      <c r="G29" s="9">
        <v>2848</v>
      </c>
      <c r="H29" s="10">
        <f t="shared" si="2"/>
        <v>2500</v>
      </c>
      <c r="I29" s="10">
        <v>2500</v>
      </c>
    </row>
    <row r="30" spans="1:9" ht="15">
      <c r="A30" s="7">
        <v>44285</v>
      </c>
      <c r="B30" s="7" t="s">
        <v>85</v>
      </c>
      <c r="C30" s="8"/>
      <c r="D30" s="8">
        <v>3200</v>
      </c>
      <c r="E30" s="8" t="s">
        <v>9</v>
      </c>
      <c r="F30" s="8">
        <v>214.5</v>
      </c>
      <c r="G30" s="9">
        <v>213</v>
      </c>
      <c r="H30" s="10">
        <f t="shared" si="2"/>
        <v>-4800</v>
      </c>
      <c r="I30" s="11">
        <v>-4800</v>
      </c>
    </row>
    <row r="31" spans="1:9" ht="15">
      <c r="A31" s="7">
        <v>44285</v>
      </c>
      <c r="B31" s="7" t="s">
        <v>97</v>
      </c>
      <c r="C31" s="8"/>
      <c r="D31" s="8">
        <v>200</v>
      </c>
      <c r="E31" s="8" t="s">
        <v>9</v>
      </c>
      <c r="F31" s="8">
        <v>3580</v>
      </c>
      <c r="G31" s="9">
        <v>3600</v>
      </c>
      <c r="H31" s="10">
        <f t="shared" si="2"/>
        <v>4000</v>
      </c>
      <c r="I31" s="12">
        <v>4000</v>
      </c>
    </row>
    <row r="32" spans="1:9" ht="15">
      <c r="A32" s="7">
        <v>44281</v>
      </c>
      <c r="B32" s="8" t="s">
        <v>51</v>
      </c>
      <c r="C32" s="8"/>
      <c r="D32" s="8">
        <v>300</v>
      </c>
      <c r="E32" s="8" t="s">
        <v>9</v>
      </c>
      <c r="F32" s="9">
        <v>2460</v>
      </c>
      <c r="G32" s="9">
        <v>2465</v>
      </c>
      <c r="H32" s="10">
        <f t="shared" si="2"/>
        <v>1500</v>
      </c>
      <c r="I32" s="10">
        <v>1500</v>
      </c>
    </row>
    <row r="33" spans="1:9" ht="15">
      <c r="A33" s="7">
        <v>44281</v>
      </c>
      <c r="B33" s="7" t="s">
        <v>95</v>
      </c>
      <c r="C33" s="8"/>
      <c r="D33" s="8">
        <v>500</v>
      </c>
      <c r="E33" s="8" t="s">
        <v>9</v>
      </c>
      <c r="F33" s="8">
        <v>1813</v>
      </c>
      <c r="G33" s="9">
        <v>1818</v>
      </c>
      <c r="H33" s="10">
        <f t="shared" si="2"/>
        <v>2500</v>
      </c>
      <c r="I33" s="10">
        <v>2500</v>
      </c>
    </row>
    <row r="34" spans="1:9" ht="15">
      <c r="A34" s="7">
        <v>44280</v>
      </c>
      <c r="B34" s="7" t="s">
        <v>93</v>
      </c>
      <c r="C34" s="8"/>
      <c r="D34" s="8">
        <v>4200</v>
      </c>
      <c r="E34" s="8" t="s">
        <v>92</v>
      </c>
      <c r="F34" s="8">
        <v>130.5</v>
      </c>
      <c r="G34" s="9">
        <v>129.7</v>
      </c>
      <c r="H34" s="10">
        <v>3360</v>
      </c>
      <c r="I34" s="10">
        <v>3360</v>
      </c>
    </row>
    <row r="35" spans="1:9" ht="15">
      <c r="A35" s="7">
        <v>44280</v>
      </c>
      <c r="B35" s="7" t="s">
        <v>20</v>
      </c>
      <c r="C35" s="8"/>
      <c r="D35" s="8">
        <v>1851</v>
      </c>
      <c r="E35" s="8" t="s">
        <v>92</v>
      </c>
      <c r="F35" s="8">
        <v>512</v>
      </c>
      <c r="G35" s="9">
        <v>510.5</v>
      </c>
      <c r="H35" s="10">
        <v>2770</v>
      </c>
      <c r="I35" s="12">
        <v>2770</v>
      </c>
    </row>
    <row r="36" spans="1:9" ht="15">
      <c r="A36" s="7">
        <v>44279</v>
      </c>
      <c r="B36" s="8" t="s">
        <v>90</v>
      </c>
      <c r="C36" s="8"/>
      <c r="D36" s="8">
        <v>850</v>
      </c>
      <c r="E36" s="8" t="s">
        <v>9</v>
      </c>
      <c r="F36" s="9">
        <v>1025</v>
      </c>
      <c r="G36" s="9">
        <v>1027</v>
      </c>
      <c r="H36" s="10">
        <f>(G36-F36)*D36</f>
        <v>1700</v>
      </c>
      <c r="I36" s="10">
        <v>1700</v>
      </c>
    </row>
    <row r="37" spans="1:9" ht="15">
      <c r="A37" s="7">
        <v>44278</v>
      </c>
      <c r="B37" s="7" t="s">
        <v>89</v>
      </c>
      <c r="C37" s="8"/>
      <c r="D37" s="8">
        <v>350</v>
      </c>
      <c r="E37" s="8" t="s">
        <v>9</v>
      </c>
      <c r="F37" s="8">
        <v>2704</v>
      </c>
      <c r="G37" s="9">
        <v>2710</v>
      </c>
      <c r="H37" s="10">
        <f>(G37-F37)*D37</f>
        <v>2100</v>
      </c>
      <c r="I37" s="10">
        <v>2100</v>
      </c>
    </row>
    <row r="38" spans="1:9" ht="15">
      <c r="A38" s="7">
        <v>44278</v>
      </c>
      <c r="B38" s="7" t="s">
        <v>46</v>
      </c>
      <c r="C38" s="8"/>
      <c r="D38" s="8">
        <v>1350</v>
      </c>
      <c r="E38" s="8" t="s">
        <v>9</v>
      </c>
      <c r="F38" s="8">
        <v>635</v>
      </c>
      <c r="G38" s="9">
        <v>637</v>
      </c>
      <c r="H38" s="10">
        <f>(G38-F38)*D38</f>
        <v>2700</v>
      </c>
      <c r="I38" s="12">
        <v>2700</v>
      </c>
    </row>
    <row r="39" spans="1:9" ht="15">
      <c r="A39" s="7">
        <v>44277</v>
      </c>
      <c r="B39" s="8" t="s">
        <v>88</v>
      </c>
      <c r="C39" s="8"/>
      <c r="D39" s="8">
        <v>300</v>
      </c>
      <c r="E39" s="8" t="s">
        <v>9</v>
      </c>
      <c r="F39" s="9">
        <v>2336</v>
      </c>
      <c r="G39" s="9">
        <v>2344</v>
      </c>
      <c r="H39" s="10">
        <f>(G39-F39)*D39</f>
        <v>2400</v>
      </c>
      <c r="I39" s="10">
        <v>2400</v>
      </c>
    </row>
    <row r="40" spans="1:9" ht="15">
      <c r="A40" s="7">
        <v>44274</v>
      </c>
      <c r="B40" s="7" t="s">
        <v>86</v>
      </c>
      <c r="C40" s="8"/>
      <c r="D40" s="8">
        <v>4000</v>
      </c>
      <c r="E40" s="8" t="s">
        <v>9</v>
      </c>
      <c r="F40" s="8">
        <v>227</v>
      </c>
      <c r="G40" s="9">
        <v>227.7</v>
      </c>
      <c r="H40" s="10">
        <f aca="true" t="shared" si="3" ref="H40:H46">(G40-F40)*D40</f>
        <v>2799.9999999999545</v>
      </c>
      <c r="I40" s="10">
        <v>2800</v>
      </c>
    </row>
    <row r="41" spans="1:9" ht="15">
      <c r="A41" s="7">
        <v>44274</v>
      </c>
      <c r="B41" s="7" t="s">
        <v>22</v>
      </c>
      <c r="C41" s="8"/>
      <c r="D41" s="8">
        <v>1600</v>
      </c>
      <c r="E41" s="8" t="s">
        <v>9</v>
      </c>
      <c r="F41" s="8">
        <v>340</v>
      </c>
      <c r="G41" s="9">
        <v>341</v>
      </c>
      <c r="H41" s="10">
        <f t="shared" si="3"/>
        <v>1600</v>
      </c>
      <c r="I41" s="12">
        <v>1600</v>
      </c>
    </row>
    <row r="42" spans="1:9" ht="15">
      <c r="A42" s="7">
        <v>44273</v>
      </c>
      <c r="B42" s="8" t="s">
        <v>31</v>
      </c>
      <c r="C42" s="8"/>
      <c r="D42" s="8">
        <v>1400</v>
      </c>
      <c r="E42" s="8" t="s">
        <v>96</v>
      </c>
      <c r="F42" s="9">
        <v>860</v>
      </c>
      <c r="G42" s="9">
        <v>863</v>
      </c>
      <c r="H42" s="10">
        <f t="shared" si="3"/>
        <v>4200</v>
      </c>
      <c r="I42" s="10">
        <v>4200</v>
      </c>
    </row>
    <row r="43" spans="1:9" ht="15">
      <c r="A43" s="7">
        <v>44273</v>
      </c>
      <c r="B43" s="7" t="s">
        <v>83</v>
      </c>
      <c r="C43" s="8"/>
      <c r="D43" s="8">
        <v>1200</v>
      </c>
      <c r="E43" s="8" t="s">
        <v>9</v>
      </c>
      <c r="F43" s="8">
        <v>861</v>
      </c>
      <c r="G43" s="9">
        <v>863</v>
      </c>
      <c r="H43" s="10">
        <f t="shared" si="3"/>
        <v>2400</v>
      </c>
      <c r="I43" s="10">
        <v>2400</v>
      </c>
    </row>
    <row r="44" spans="1:9" ht="15">
      <c r="A44" s="7">
        <v>44270</v>
      </c>
      <c r="B44" s="7" t="s">
        <v>81</v>
      </c>
      <c r="C44" s="8"/>
      <c r="D44" s="8">
        <v>1200</v>
      </c>
      <c r="E44" s="8" t="s">
        <v>9</v>
      </c>
      <c r="F44" s="8">
        <v>989</v>
      </c>
      <c r="G44" s="9">
        <v>991</v>
      </c>
      <c r="H44" s="10">
        <f t="shared" si="3"/>
        <v>2400</v>
      </c>
      <c r="I44" s="10">
        <v>2400</v>
      </c>
    </row>
    <row r="45" spans="1:9" ht="15">
      <c r="A45" s="7">
        <v>44270</v>
      </c>
      <c r="B45" s="7" t="s">
        <v>71</v>
      </c>
      <c r="C45" s="8"/>
      <c r="D45" s="8">
        <v>1200</v>
      </c>
      <c r="E45" s="8" t="s">
        <v>9</v>
      </c>
      <c r="F45" s="8">
        <v>1022</v>
      </c>
      <c r="G45" s="9">
        <v>1024</v>
      </c>
      <c r="H45" s="10">
        <f t="shared" si="3"/>
        <v>2400</v>
      </c>
      <c r="I45" s="12">
        <v>2400</v>
      </c>
    </row>
    <row r="46" spans="1:9" ht="15">
      <c r="A46" s="7">
        <v>44265</v>
      </c>
      <c r="B46" s="8" t="s">
        <v>81</v>
      </c>
      <c r="C46" s="8"/>
      <c r="D46" s="8">
        <v>1200</v>
      </c>
      <c r="E46" s="8" t="s">
        <v>9</v>
      </c>
      <c r="F46" s="9">
        <v>1011</v>
      </c>
      <c r="G46" s="9">
        <v>1013</v>
      </c>
      <c r="H46" s="10">
        <f t="shared" si="3"/>
        <v>2400</v>
      </c>
      <c r="I46" s="10">
        <v>2400</v>
      </c>
    </row>
    <row r="47" spans="1:9" ht="15">
      <c r="A47" s="7">
        <v>44263</v>
      </c>
      <c r="B47" s="7" t="s">
        <v>57</v>
      </c>
      <c r="C47" s="8"/>
      <c r="D47" s="8">
        <v>2000</v>
      </c>
      <c r="E47" s="8" t="s">
        <v>9</v>
      </c>
      <c r="F47" s="8">
        <v>1052</v>
      </c>
      <c r="G47" s="9">
        <v>1055</v>
      </c>
      <c r="H47" s="10">
        <f aca="true" t="shared" si="4" ref="H47:H55">(G47-F47)*D47</f>
        <v>6000</v>
      </c>
      <c r="I47" s="10">
        <v>6000</v>
      </c>
    </row>
    <row r="48" spans="1:9" ht="15">
      <c r="A48" s="7">
        <v>44260</v>
      </c>
      <c r="B48" s="7" t="s">
        <v>78</v>
      </c>
      <c r="C48" s="8"/>
      <c r="D48" s="8">
        <v>300</v>
      </c>
      <c r="E48" s="8" t="s">
        <v>9</v>
      </c>
      <c r="F48" s="8">
        <v>3060</v>
      </c>
      <c r="G48" s="9">
        <v>3048</v>
      </c>
      <c r="H48" s="10">
        <f t="shared" si="4"/>
        <v>-3600</v>
      </c>
      <c r="I48" s="11">
        <v>-3600</v>
      </c>
    </row>
    <row r="49" spans="1:9" ht="15">
      <c r="A49" s="7">
        <v>44259</v>
      </c>
      <c r="B49" s="8" t="s">
        <v>77</v>
      </c>
      <c r="C49" s="8"/>
      <c r="D49" s="8">
        <v>200</v>
      </c>
      <c r="E49" s="8" t="s">
        <v>9</v>
      </c>
      <c r="F49" s="9">
        <v>3210</v>
      </c>
      <c r="G49" s="9">
        <v>3220</v>
      </c>
      <c r="H49" s="10">
        <f t="shared" si="4"/>
        <v>2000</v>
      </c>
      <c r="I49" s="10">
        <v>2000</v>
      </c>
    </row>
    <row r="50" spans="1:9" ht="15">
      <c r="A50" s="7">
        <v>44258</v>
      </c>
      <c r="B50" s="7" t="s">
        <v>75</v>
      </c>
      <c r="C50" s="8"/>
      <c r="D50" s="8">
        <v>700</v>
      </c>
      <c r="E50" s="8" t="s">
        <v>9</v>
      </c>
      <c r="F50" s="8">
        <v>1622</v>
      </c>
      <c r="G50" s="9">
        <v>1628</v>
      </c>
      <c r="H50" s="10">
        <f t="shared" si="4"/>
        <v>4200</v>
      </c>
      <c r="I50" s="10">
        <v>4200</v>
      </c>
    </row>
    <row r="51" spans="1:9" ht="15">
      <c r="A51" s="7">
        <v>44256</v>
      </c>
      <c r="B51" s="8" t="s">
        <v>40</v>
      </c>
      <c r="C51" s="8"/>
      <c r="D51" s="8">
        <v>2000</v>
      </c>
      <c r="E51" s="8" t="s">
        <v>9</v>
      </c>
      <c r="F51" s="9">
        <v>437</v>
      </c>
      <c r="G51" s="9">
        <v>439</v>
      </c>
      <c r="H51" s="10">
        <f t="shared" si="4"/>
        <v>4000</v>
      </c>
      <c r="I51" s="10">
        <v>4000</v>
      </c>
    </row>
    <row r="52" spans="1:9" ht="15">
      <c r="A52" s="7">
        <v>44253</v>
      </c>
      <c r="B52" s="8" t="s">
        <v>71</v>
      </c>
      <c r="C52" s="8"/>
      <c r="D52" s="8">
        <v>1200</v>
      </c>
      <c r="E52" s="8" t="s">
        <v>9</v>
      </c>
      <c r="F52" s="9">
        <v>924</v>
      </c>
      <c r="G52" s="9">
        <v>926</v>
      </c>
      <c r="H52" s="10">
        <f t="shared" si="4"/>
        <v>2400</v>
      </c>
      <c r="I52" s="10">
        <v>2400</v>
      </c>
    </row>
    <row r="53" spans="1:9" ht="15">
      <c r="A53" s="7">
        <v>44252</v>
      </c>
      <c r="B53" s="7" t="s">
        <v>70</v>
      </c>
      <c r="C53" s="8"/>
      <c r="D53" s="8">
        <v>3600</v>
      </c>
      <c r="E53" s="8" t="s">
        <v>9</v>
      </c>
      <c r="F53" s="8">
        <v>345</v>
      </c>
      <c r="G53" s="9">
        <v>347</v>
      </c>
      <c r="H53" s="10">
        <f t="shared" si="4"/>
        <v>7200</v>
      </c>
      <c r="I53" s="10">
        <v>7200</v>
      </c>
    </row>
    <row r="54" spans="1:9" ht="15">
      <c r="A54" s="7">
        <v>44251</v>
      </c>
      <c r="B54" s="7" t="s">
        <v>69</v>
      </c>
      <c r="C54" s="8"/>
      <c r="D54" s="8">
        <v>1900</v>
      </c>
      <c r="E54" s="8" t="s">
        <v>9</v>
      </c>
      <c r="F54" s="8">
        <v>1248</v>
      </c>
      <c r="G54" s="9">
        <v>1252</v>
      </c>
      <c r="H54" s="10">
        <f t="shared" si="4"/>
        <v>7600</v>
      </c>
      <c r="I54" s="10">
        <v>7600</v>
      </c>
    </row>
    <row r="55" spans="1:9" ht="15">
      <c r="A55" s="7">
        <v>44250</v>
      </c>
      <c r="B55" s="8" t="s">
        <v>67</v>
      </c>
      <c r="C55" s="8"/>
      <c r="D55" s="8">
        <v>4000</v>
      </c>
      <c r="E55" s="8" t="s">
        <v>9</v>
      </c>
      <c r="F55" s="9">
        <v>650</v>
      </c>
      <c r="G55" s="9">
        <v>652.5</v>
      </c>
      <c r="H55" s="10">
        <f t="shared" si="4"/>
        <v>10000</v>
      </c>
      <c r="I55" s="10">
        <v>10000</v>
      </c>
    </row>
    <row r="56" spans="1:9" ht="15">
      <c r="A56" s="7">
        <v>44249</v>
      </c>
      <c r="B56" s="8" t="s">
        <v>68</v>
      </c>
      <c r="C56" s="8"/>
      <c r="D56" s="8">
        <v>750</v>
      </c>
      <c r="E56" s="8" t="s">
        <v>9</v>
      </c>
      <c r="F56" s="9">
        <v>863</v>
      </c>
      <c r="G56" s="9">
        <v>866</v>
      </c>
      <c r="H56" s="10">
        <f aca="true" t="shared" si="5" ref="H56:H96">(G56-F56)*D56</f>
        <v>2250</v>
      </c>
      <c r="I56" s="10">
        <v>2250</v>
      </c>
    </row>
    <row r="57" spans="1:9" ht="15">
      <c r="A57" s="7">
        <v>44245</v>
      </c>
      <c r="B57" s="8" t="s">
        <v>64</v>
      </c>
      <c r="C57" s="8"/>
      <c r="D57" s="8">
        <v>4000</v>
      </c>
      <c r="E57" s="8" t="s">
        <v>9</v>
      </c>
      <c r="F57" s="9">
        <v>136.6</v>
      </c>
      <c r="G57" s="9">
        <v>137.2</v>
      </c>
      <c r="H57" s="12">
        <f t="shared" si="5"/>
        <v>2399.9999999999773</v>
      </c>
      <c r="I57" s="12">
        <v>2400</v>
      </c>
    </row>
    <row r="58" spans="1:9" ht="15">
      <c r="A58" s="7">
        <v>44245</v>
      </c>
      <c r="B58" s="8" t="s">
        <v>39</v>
      </c>
      <c r="C58" s="8"/>
      <c r="D58" s="8">
        <v>2500</v>
      </c>
      <c r="E58" s="8" t="s">
        <v>9</v>
      </c>
      <c r="F58" s="9">
        <v>533</v>
      </c>
      <c r="G58" s="9">
        <v>535</v>
      </c>
      <c r="H58" s="10">
        <f t="shared" si="5"/>
        <v>5000</v>
      </c>
      <c r="I58" s="10">
        <v>5000</v>
      </c>
    </row>
    <row r="59" spans="1:9" ht="15">
      <c r="A59" s="7">
        <v>44244</v>
      </c>
      <c r="B59" s="8" t="s">
        <v>63</v>
      </c>
      <c r="C59" s="8"/>
      <c r="D59" s="8">
        <v>3000</v>
      </c>
      <c r="E59" s="8" t="s">
        <v>9</v>
      </c>
      <c r="F59" s="9">
        <v>214</v>
      </c>
      <c r="G59" s="9">
        <v>215</v>
      </c>
      <c r="H59" s="10">
        <f t="shared" si="5"/>
        <v>3000</v>
      </c>
      <c r="I59" s="12">
        <v>3000</v>
      </c>
    </row>
    <row r="60" spans="1:9" ht="15">
      <c r="A60" s="7">
        <v>44242</v>
      </c>
      <c r="B60" s="8" t="s">
        <v>59</v>
      </c>
      <c r="C60" s="8"/>
      <c r="D60" s="8">
        <v>650</v>
      </c>
      <c r="E60" s="8" t="s">
        <v>9</v>
      </c>
      <c r="F60" s="9">
        <v>1538</v>
      </c>
      <c r="G60" s="9">
        <v>1545</v>
      </c>
      <c r="H60" s="10">
        <f t="shared" si="5"/>
        <v>4550</v>
      </c>
      <c r="I60" s="10">
        <v>4500</v>
      </c>
    </row>
    <row r="61" spans="1:9" ht="15">
      <c r="A61" s="7">
        <v>44242</v>
      </c>
      <c r="B61" s="8" t="s">
        <v>60</v>
      </c>
      <c r="C61" s="8"/>
      <c r="D61" s="8">
        <v>550</v>
      </c>
      <c r="E61" s="8" t="s">
        <v>9</v>
      </c>
      <c r="F61" s="9">
        <v>1530</v>
      </c>
      <c r="G61" s="9">
        <v>1522</v>
      </c>
      <c r="H61" s="10">
        <f t="shared" si="5"/>
        <v>-4400</v>
      </c>
      <c r="I61" s="11">
        <v>-4400</v>
      </c>
    </row>
    <row r="62" spans="1:9" ht="15">
      <c r="A62" s="7">
        <v>44239</v>
      </c>
      <c r="B62" s="8" t="s">
        <v>26</v>
      </c>
      <c r="C62" s="8"/>
      <c r="D62" s="8">
        <v>2500</v>
      </c>
      <c r="E62" s="8" t="s">
        <v>9</v>
      </c>
      <c r="F62" s="9">
        <v>597</v>
      </c>
      <c r="G62" s="9">
        <v>598</v>
      </c>
      <c r="H62" s="10">
        <f t="shared" si="5"/>
        <v>2500</v>
      </c>
      <c r="I62" s="12">
        <v>2500</v>
      </c>
    </row>
    <row r="63" spans="1:9" ht="15">
      <c r="A63" s="7">
        <v>44238</v>
      </c>
      <c r="B63" s="8" t="s">
        <v>54</v>
      </c>
      <c r="C63" s="8"/>
      <c r="D63" s="8">
        <v>750</v>
      </c>
      <c r="E63" s="8" t="s">
        <v>9</v>
      </c>
      <c r="F63" s="9">
        <v>1295</v>
      </c>
      <c r="G63" s="9">
        <v>1300</v>
      </c>
      <c r="H63" s="10">
        <f t="shared" si="5"/>
        <v>3750</v>
      </c>
      <c r="I63" s="10">
        <v>3750</v>
      </c>
    </row>
    <row r="64" spans="1:9" ht="15">
      <c r="A64" s="7">
        <v>44238</v>
      </c>
      <c r="B64" s="8" t="s">
        <v>55</v>
      </c>
      <c r="C64" s="8"/>
      <c r="D64" s="8">
        <v>1300</v>
      </c>
      <c r="E64" s="8" t="s">
        <v>9</v>
      </c>
      <c r="F64" s="9">
        <v>797</v>
      </c>
      <c r="G64" s="9">
        <v>799</v>
      </c>
      <c r="H64" s="10">
        <f t="shared" si="5"/>
        <v>2600</v>
      </c>
      <c r="I64" s="10">
        <v>2600</v>
      </c>
    </row>
    <row r="65" spans="1:9" ht="15">
      <c r="A65" s="7">
        <v>44236</v>
      </c>
      <c r="B65" s="8" t="s">
        <v>14</v>
      </c>
      <c r="C65" s="8"/>
      <c r="D65" s="8">
        <v>1100</v>
      </c>
      <c r="E65" s="8" t="s">
        <v>9</v>
      </c>
      <c r="F65" s="9">
        <v>762</v>
      </c>
      <c r="G65" s="9">
        <v>768</v>
      </c>
      <c r="H65" s="10">
        <f t="shared" si="5"/>
        <v>6600</v>
      </c>
      <c r="I65" s="12">
        <v>6600</v>
      </c>
    </row>
    <row r="66" spans="1:9" ht="15">
      <c r="A66" s="7">
        <v>44236</v>
      </c>
      <c r="B66" s="8" t="s">
        <v>52</v>
      </c>
      <c r="C66" s="8"/>
      <c r="D66" s="8">
        <v>1375</v>
      </c>
      <c r="E66" s="8" t="s">
        <v>9</v>
      </c>
      <c r="F66" s="9">
        <v>562</v>
      </c>
      <c r="G66" s="9">
        <v>564</v>
      </c>
      <c r="H66" s="12">
        <f t="shared" si="5"/>
        <v>2750</v>
      </c>
      <c r="I66" s="12">
        <v>2750</v>
      </c>
    </row>
    <row r="67" spans="1:9" ht="15">
      <c r="A67" s="7">
        <v>44235</v>
      </c>
      <c r="B67" s="8" t="s">
        <v>46</v>
      </c>
      <c r="C67" s="8"/>
      <c r="D67" s="8">
        <v>1350</v>
      </c>
      <c r="E67" s="8" t="s">
        <v>9</v>
      </c>
      <c r="F67" s="9">
        <v>604.5</v>
      </c>
      <c r="G67" s="9">
        <v>600</v>
      </c>
      <c r="H67" s="10">
        <f t="shared" si="5"/>
        <v>-6075</v>
      </c>
      <c r="I67" s="11">
        <v>-6075</v>
      </c>
    </row>
    <row r="68" spans="1:9" ht="15">
      <c r="A68" s="7">
        <v>44232</v>
      </c>
      <c r="B68" s="8" t="s">
        <v>45</v>
      </c>
      <c r="C68" s="8"/>
      <c r="D68" s="8">
        <v>550</v>
      </c>
      <c r="E68" s="8" t="s">
        <v>9</v>
      </c>
      <c r="F68" s="9">
        <v>1575</v>
      </c>
      <c r="G68" s="9">
        <v>1580</v>
      </c>
      <c r="H68" s="10">
        <f t="shared" si="5"/>
        <v>2750</v>
      </c>
      <c r="I68" s="10">
        <v>2750</v>
      </c>
    </row>
    <row r="69" spans="1:9" ht="15">
      <c r="A69" s="7">
        <v>44231</v>
      </c>
      <c r="B69" s="8" t="s">
        <v>44</v>
      </c>
      <c r="C69" s="8"/>
      <c r="D69" s="8">
        <v>400</v>
      </c>
      <c r="E69" s="8" t="s">
        <v>9</v>
      </c>
      <c r="F69" s="9">
        <v>1822</v>
      </c>
      <c r="G69" s="9">
        <v>1812</v>
      </c>
      <c r="H69" s="10">
        <f t="shared" si="5"/>
        <v>-4000</v>
      </c>
      <c r="I69" s="11">
        <v>-4000</v>
      </c>
    </row>
    <row r="70" spans="1:9" ht="15">
      <c r="A70" s="7">
        <v>44230</v>
      </c>
      <c r="B70" s="8" t="s">
        <v>43</v>
      </c>
      <c r="C70" s="8"/>
      <c r="D70" s="8">
        <v>2700</v>
      </c>
      <c r="E70" s="8" t="s">
        <v>9</v>
      </c>
      <c r="F70" s="9">
        <v>317</v>
      </c>
      <c r="G70" s="9">
        <v>319</v>
      </c>
      <c r="H70" s="12">
        <f t="shared" si="5"/>
        <v>5400</v>
      </c>
      <c r="I70" s="12">
        <v>5400</v>
      </c>
    </row>
    <row r="71" spans="1:9" ht="15">
      <c r="A71" s="7">
        <v>44229</v>
      </c>
      <c r="B71" s="8" t="s">
        <v>41</v>
      </c>
      <c r="C71" s="8"/>
      <c r="D71" s="8">
        <v>500</v>
      </c>
      <c r="E71" s="8" t="s">
        <v>9</v>
      </c>
      <c r="F71" s="9">
        <v>1790</v>
      </c>
      <c r="G71" s="9">
        <v>1775</v>
      </c>
      <c r="H71" s="11">
        <f t="shared" si="5"/>
        <v>-7500</v>
      </c>
      <c r="I71" s="11">
        <v>-7500</v>
      </c>
    </row>
    <row r="72" spans="1:9" ht="15">
      <c r="A72" s="7">
        <v>44228</v>
      </c>
      <c r="B72" s="8" t="s">
        <v>12</v>
      </c>
      <c r="C72" s="8"/>
      <c r="D72" s="8">
        <v>550</v>
      </c>
      <c r="E72" s="8" t="s">
        <v>9</v>
      </c>
      <c r="F72" s="9">
        <v>1329</v>
      </c>
      <c r="G72" s="9">
        <v>1334</v>
      </c>
      <c r="H72" s="10">
        <f t="shared" si="5"/>
        <v>2750</v>
      </c>
      <c r="I72" s="10">
        <v>2750</v>
      </c>
    </row>
    <row r="73" spans="1:9" ht="15">
      <c r="A73" s="7">
        <v>44228</v>
      </c>
      <c r="B73" s="8" t="s">
        <v>40</v>
      </c>
      <c r="C73" s="8"/>
      <c r="D73" s="8">
        <v>2000</v>
      </c>
      <c r="E73" s="8" t="s">
        <v>9</v>
      </c>
      <c r="F73" s="9">
        <v>413</v>
      </c>
      <c r="G73" s="9">
        <v>416</v>
      </c>
      <c r="H73" s="10">
        <f t="shared" si="5"/>
        <v>6000</v>
      </c>
      <c r="I73" s="12">
        <v>6000</v>
      </c>
    </row>
    <row r="74" spans="1:9" ht="15">
      <c r="A74" s="7">
        <v>44225</v>
      </c>
      <c r="B74" s="8" t="s">
        <v>21</v>
      </c>
      <c r="C74" s="8"/>
      <c r="D74" s="8">
        <v>1300</v>
      </c>
      <c r="E74" s="8" t="s">
        <v>9</v>
      </c>
      <c r="F74" s="9">
        <v>568</v>
      </c>
      <c r="G74" s="9">
        <v>570</v>
      </c>
      <c r="H74" s="12">
        <f t="shared" si="5"/>
        <v>2600</v>
      </c>
      <c r="I74" s="12">
        <v>2600</v>
      </c>
    </row>
    <row r="75" spans="1:9" ht="15">
      <c r="A75" s="7">
        <v>44225</v>
      </c>
      <c r="B75" s="8" t="s">
        <v>39</v>
      </c>
      <c r="C75" s="8"/>
      <c r="D75" s="8">
        <v>2500</v>
      </c>
      <c r="E75" s="8" t="s">
        <v>9</v>
      </c>
      <c r="F75" s="9">
        <v>415</v>
      </c>
      <c r="G75" s="9">
        <v>416</v>
      </c>
      <c r="H75" s="10">
        <f t="shared" si="5"/>
        <v>2500</v>
      </c>
      <c r="I75" s="10">
        <v>2500</v>
      </c>
    </row>
    <row r="76" spans="1:9" ht="15">
      <c r="A76" s="7">
        <v>44224</v>
      </c>
      <c r="B76" s="8" t="s">
        <v>22</v>
      </c>
      <c r="C76" s="8"/>
      <c r="D76" s="8">
        <v>1600</v>
      </c>
      <c r="E76" s="8" t="s">
        <v>9</v>
      </c>
      <c r="F76" s="9">
        <v>311</v>
      </c>
      <c r="G76" s="9">
        <v>308.9</v>
      </c>
      <c r="H76" s="10">
        <f t="shared" si="5"/>
        <v>-3360.0000000000364</v>
      </c>
      <c r="I76" s="11">
        <v>-3360</v>
      </c>
    </row>
    <row r="77" spans="1:9" ht="15">
      <c r="A77" s="7">
        <v>44221</v>
      </c>
      <c r="B77" s="8" t="s">
        <v>30</v>
      </c>
      <c r="C77" s="8"/>
      <c r="D77" s="8">
        <v>600</v>
      </c>
      <c r="E77" s="8" t="s">
        <v>9</v>
      </c>
      <c r="F77" s="9">
        <v>1345</v>
      </c>
      <c r="G77" s="9">
        <v>1340</v>
      </c>
      <c r="H77" s="12">
        <f t="shared" si="5"/>
        <v>-3000</v>
      </c>
      <c r="I77" s="11">
        <v>-3000</v>
      </c>
    </row>
    <row r="78" spans="1:9" ht="15">
      <c r="A78" s="7">
        <v>44221</v>
      </c>
      <c r="B78" s="8" t="s">
        <v>35</v>
      </c>
      <c r="C78" s="8"/>
      <c r="D78" s="8">
        <v>550</v>
      </c>
      <c r="E78" s="8" t="s">
        <v>9</v>
      </c>
      <c r="F78" s="9">
        <v>1700</v>
      </c>
      <c r="G78" s="9">
        <v>1704</v>
      </c>
      <c r="H78" s="10">
        <f t="shared" si="5"/>
        <v>2200</v>
      </c>
      <c r="I78" s="10">
        <v>2200</v>
      </c>
    </row>
    <row r="79" spans="1:9" ht="15">
      <c r="A79" s="7">
        <v>44218</v>
      </c>
      <c r="B79" s="8" t="s">
        <v>10</v>
      </c>
      <c r="C79" s="8"/>
      <c r="D79" s="8">
        <v>350</v>
      </c>
      <c r="E79" s="8" t="s">
        <v>9</v>
      </c>
      <c r="F79" s="9">
        <v>3017</v>
      </c>
      <c r="G79" s="9">
        <v>3025</v>
      </c>
      <c r="H79" s="10">
        <f t="shared" si="5"/>
        <v>2800</v>
      </c>
      <c r="I79" s="10">
        <v>2800</v>
      </c>
    </row>
    <row r="80" spans="1:9" ht="15">
      <c r="A80" s="7">
        <v>44217</v>
      </c>
      <c r="B80" s="8" t="s">
        <v>34</v>
      </c>
      <c r="C80" s="8"/>
      <c r="D80" s="8">
        <v>100</v>
      </c>
      <c r="E80" s="8" t="s">
        <v>9</v>
      </c>
      <c r="F80" s="9">
        <v>8245</v>
      </c>
      <c r="G80" s="9">
        <v>8275</v>
      </c>
      <c r="H80" s="10">
        <f t="shared" si="5"/>
        <v>3000</v>
      </c>
      <c r="I80" s="10">
        <v>3000</v>
      </c>
    </row>
    <row r="81" spans="1:9" ht="15">
      <c r="A81" s="7">
        <v>44216</v>
      </c>
      <c r="B81" s="8" t="s">
        <v>33</v>
      </c>
      <c r="C81" s="8"/>
      <c r="D81" s="8">
        <v>750</v>
      </c>
      <c r="E81" s="8" t="s">
        <v>9</v>
      </c>
      <c r="F81" s="9">
        <v>1540</v>
      </c>
      <c r="G81" s="9">
        <v>1543</v>
      </c>
      <c r="H81" s="10">
        <f t="shared" si="5"/>
        <v>2250</v>
      </c>
      <c r="I81" s="10">
        <v>2250</v>
      </c>
    </row>
    <row r="82" spans="1:9" ht="15">
      <c r="A82" s="7">
        <v>44216</v>
      </c>
      <c r="B82" s="8" t="s">
        <v>11</v>
      </c>
      <c r="C82" s="8"/>
      <c r="D82" s="8">
        <v>10000</v>
      </c>
      <c r="E82" s="8" t="s">
        <v>9</v>
      </c>
      <c r="F82" s="9">
        <v>76.5</v>
      </c>
      <c r="G82" s="9">
        <v>76.8</v>
      </c>
      <c r="H82" s="10">
        <f t="shared" si="5"/>
        <v>2999.999999999972</v>
      </c>
      <c r="I82" s="10">
        <v>3000</v>
      </c>
    </row>
    <row r="83" spans="1:9" ht="15">
      <c r="A83" s="7">
        <v>44214</v>
      </c>
      <c r="B83" s="8" t="s">
        <v>20</v>
      </c>
      <c r="C83" s="8"/>
      <c r="D83" s="8">
        <v>1851</v>
      </c>
      <c r="E83" s="8" t="s">
        <v>9</v>
      </c>
      <c r="F83" s="9">
        <v>595</v>
      </c>
      <c r="G83" s="9">
        <v>597</v>
      </c>
      <c r="H83" s="10">
        <f t="shared" si="5"/>
        <v>3702</v>
      </c>
      <c r="I83" s="10">
        <v>3702</v>
      </c>
    </row>
    <row r="84" spans="1:9" ht="15">
      <c r="A84" s="7">
        <v>44214</v>
      </c>
      <c r="B84" s="8" t="s">
        <v>32</v>
      </c>
      <c r="C84" s="8"/>
      <c r="D84" s="8">
        <v>250</v>
      </c>
      <c r="E84" s="8" t="s">
        <v>9</v>
      </c>
      <c r="F84" s="9">
        <v>1965</v>
      </c>
      <c r="G84" s="9">
        <v>1975</v>
      </c>
      <c r="H84" s="10">
        <f t="shared" si="5"/>
        <v>2500</v>
      </c>
      <c r="I84" s="10">
        <v>2500</v>
      </c>
    </row>
    <row r="85" spans="1:9" ht="15">
      <c r="A85" s="7">
        <v>44211</v>
      </c>
      <c r="B85" s="8" t="s">
        <v>20</v>
      </c>
      <c r="C85" s="8"/>
      <c r="D85" s="8">
        <v>1851</v>
      </c>
      <c r="E85" s="8" t="s">
        <v>9</v>
      </c>
      <c r="F85" s="9">
        <v>602</v>
      </c>
      <c r="G85" s="9">
        <v>604</v>
      </c>
      <c r="H85" s="10">
        <f t="shared" si="5"/>
        <v>3702</v>
      </c>
      <c r="I85" s="10">
        <v>3702</v>
      </c>
    </row>
    <row r="86" spans="1:9" ht="15">
      <c r="A86" s="7">
        <v>44210</v>
      </c>
      <c r="B86" s="8" t="s">
        <v>26</v>
      </c>
      <c r="C86" s="8"/>
      <c r="D86" s="8">
        <v>2500</v>
      </c>
      <c r="E86" s="8" t="s">
        <v>9</v>
      </c>
      <c r="F86" s="9">
        <v>540.5</v>
      </c>
      <c r="G86" s="9">
        <v>541.9</v>
      </c>
      <c r="H86" s="12">
        <f t="shared" si="5"/>
        <v>3499.999999999943</v>
      </c>
      <c r="I86" s="12">
        <v>3500</v>
      </c>
    </row>
    <row r="87" spans="1:9" ht="15">
      <c r="A87" s="7">
        <v>44210</v>
      </c>
      <c r="B87" s="8" t="s">
        <v>31</v>
      </c>
      <c r="C87" s="8"/>
      <c r="D87" s="8">
        <v>1000</v>
      </c>
      <c r="E87" s="8" t="s">
        <v>9</v>
      </c>
      <c r="F87" s="9">
        <v>838</v>
      </c>
      <c r="G87" s="9">
        <v>841</v>
      </c>
      <c r="H87" s="10">
        <f t="shared" si="5"/>
        <v>3000</v>
      </c>
      <c r="I87" s="10">
        <v>3000</v>
      </c>
    </row>
    <row r="88" spans="1:9" ht="15">
      <c r="A88" s="7">
        <v>44208</v>
      </c>
      <c r="B88" s="8" t="s">
        <v>15</v>
      </c>
      <c r="C88" s="8"/>
      <c r="D88" s="8">
        <v>5000</v>
      </c>
      <c r="E88" s="8" t="s">
        <v>9</v>
      </c>
      <c r="F88" s="9">
        <v>196</v>
      </c>
      <c r="G88" s="9">
        <v>196.8</v>
      </c>
      <c r="H88" s="10">
        <f t="shared" si="5"/>
        <v>4000.000000000057</v>
      </c>
      <c r="I88" s="10">
        <v>4000</v>
      </c>
    </row>
    <row r="89" spans="1:9" ht="15">
      <c r="A89" s="7">
        <v>44207</v>
      </c>
      <c r="B89" s="8" t="s">
        <v>29</v>
      </c>
      <c r="C89" s="8"/>
      <c r="D89" s="8">
        <v>550</v>
      </c>
      <c r="E89" s="8" t="s">
        <v>9</v>
      </c>
      <c r="F89" s="9">
        <v>1356</v>
      </c>
      <c r="G89" s="9">
        <v>1359</v>
      </c>
      <c r="H89" s="10">
        <f t="shared" si="5"/>
        <v>1650</v>
      </c>
      <c r="I89" s="10">
        <v>1650</v>
      </c>
    </row>
    <row r="90" spans="1:9" ht="15">
      <c r="A90" s="7">
        <v>44207</v>
      </c>
      <c r="B90" s="8" t="s">
        <v>30</v>
      </c>
      <c r="C90" s="8"/>
      <c r="D90" s="8">
        <v>600</v>
      </c>
      <c r="E90" s="8" t="s">
        <v>9</v>
      </c>
      <c r="F90" s="9">
        <v>1376</v>
      </c>
      <c r="G90" s="9">
        <v>1379</v>
      </c>
      <c r="H90" s="10">
        <f t="shared" si="5"/>
        <v>1800</v>
      </c>
      <c r="I90" s="10">
        <v>1800</v>
      </c>
    </row>
    <row r="91" spans="1:9" ht="15">
      <c r="A91" s="7">
        <v>44204</v>
      </c>
      <c r="B91" s="8" t="s">
        <v>29</v>
      </c>
      <c r="C91" s="8"/>
      <c r="D91" s="8">
        <v>550</v>
      </c>
      <c r="E91" s="8" t="s">
        <v>9</v>
      </c>
      <c r="F91" s="9">
        <v>1335</v>
      </c>
      <c r="G91" s="9">
        <v>1340</v>
      </c>
      <c r="H91" s="12">
        <f t="shared" si="5"/>
        <v>2750</v>
      </c>
      <c r="I91" s="12">
        <v>2750</v>
      </c>
    </row>
    <row r="92" spans="1:9" ht="15">
      <c r="A92" s="7">
        <v>44203</v>
      </c>
      <c r="B92" s="8" t="s">
        <v>14</v>
      </c>
      <c r="C92" s="8"/>
      <c r="D92" s="8">
        <v>1000</v>
      </c>
      <c r="E92" s="8" t="s">
        <v>9</v>
      </c>
      <c r="F92" s="9">
        <v>790</v>
      </c>
      <c r="G92" s="9">
        <v>794.5</v>
      </c>
      <c r="H92" s="10">
        <f t="shared" si="5"/>
        <v>4500</v>
      </c>
      <c r="I92" s="10">
        <v>4500</v>
      </c>
    </row>
    <row r="93" spans="1:9" ht="15">
      <c r="A93" s="7">
        <v>44202</v>
      </c>
      <c r="B93" s="8" t="s">
        <v>12</v>
      </c>
      <c r="C93" s="8"/>
      <c r="D93" s="8">
        <v>800</v>
      </c>
      <c r="E93" s="8" t="s">
        <v>9</v>
      </c>
      <c r="F93" s="9">
        <v>1149</v>
      </c>
      <c r="G93" s="9">
        <v>1160</v>
      </c>
      <c r="H93" s="10">
        <f t="shared" si="5"/>
        <v>8800</v>
      </c>
      <c r="I93" s="10">
        <v>8800</v>
      </c>
    </row>
    <row r="94" spans="1:9" ht="15">
      <c r="A94" s="7">
        <v>44202</v>
      </c>
      <c r="B94" s="8" t="s">
        <v>13</v>
      </c>
      <c r="C94" s="8"/>
      <c r="D94" s="8">
        <v>3200</v>
      </c>
      <c r="E94" s="8" t="s">
        <v>9</v>
      </c>
      <c r="F94" s="9">
        <v>413.5</v>
      </c>
      <c r="G94" s="9">
        <v>415.5</v>
      </c>
      <c r="H94" s="10">
        <f t="shared" si="5"/>
        <v>6400</v>
      </c>
      <c r="I94" s="10">
        <v>6400</v>
      </c>
    </row>
    <row r="95" spans="1:9" ht="15">
      <c r="A95" s="7">
        <v>44201</v>
      </c>
      <c r="B95" s="8" t="s">
        <v>11</v>
      </c>
      <c r="C95" s="8"/>
      <c r="D95" s="8">
        <v>10000</v>
      </c>
      <c r="E95" s="8" t="s">
        <v>9</v>
      </c>
      <c r="F95" s="9">
        <v>71.7</v>
      </c>
      <c r="G95" s="9">
        <v>72.3</v>
      </c>
      <c r="H95" s="10">
        <f t="shared" si="5"/>
        <v>5999.999999999944</v>
      </c>
      <c r="I95" s="10">
        <v>6000</v>
      </c>
    </row>
    <row r="96" spans="1:9" ht="15">
      <c r="A96" s="7">
        <v>44197</v>
      </c>
      <c r="B96" s="8" t="s">
        <v>10</v>
      </c>
      <c r="C96" s="8">
        <v>95</v>
      </c>
      <c r="D96" s="8">
        <v>350</v>
      </c>
      <c r="E96" s="8" t="s">
        <v>9</v>
      </c>
      <c r="F96" s="9">
        <v>2540</v>
      </c>
      <c r="G96" s="9">
        <v>2555</v>
      </c>
      <c r="H96" s="10">
        <f t="shared" si="5"/>
        <v>5250</v>
      </c>
      <c r="I96" s="10">
        <v>5250</v>
      </c>
    </row>
  </sheetData>
  <sheetProtection/>
  <mergeCells count="3">
    <mergeCell ref="C2:G2"/>
    <mergeCell ref="C3:G3"/>
    <mergeCell ref="I6:I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="85" zoomScaleNormal="85" zoomScalePageLayoutView="0" workbookViewId="0" topLeftCell="A13">
      <selection activeCell="K18" sqref="K18"/>
    </sheetView>
  </sheetViews>
  <sheetFormatPr defaultColWidth="20.140625" defaultRowHeight="15"/>
  <cols>
    <col min="1" max="1" width="20.140625" style="0" customWidth="1"/>
    <col min="2" max="2" width="25.28125" style="0" customWidth="1"/>
    <col min="3" max="3" width="1.1484375" style="0" hidden="1" customWidth="1"/>
  </cols>
  <sheetData>
    <row r="1" spans="1:9" ht="15">
      <c r="A1" s="13"/>
      <c r="B1" s="13"/>
      <c r="C1" s="13"/>
      <c r="D1" s="13"/>
      <c r="E1" s="13"/>
      <c r="F1" s="13"/>
      <c r="G1" s="13"/>
      <c r="H1" s="13"/>
      <c r="I1" s="13"/>
    </row>
    <row r="2" spans="1:9" ht="22.5">
      <c r="A2" s="13"/>
      <c r="B2" s="13"/>
      <c r="C2" s="21" t="s">
        <v>118</v>
      </c>
      <c r="D2" s="22"/>
      <c r="E2" s="22"/>
      <c r="F2" s="22"/>
      <c r="G2" s="22"/>
      <c r="H2" s="14"/>
      <c r="I2" s="15"/>
    </row>
    <row r="3" spans="1:9" ht="22.5">
      <c r="A3" s="13"/>
      <c r="B3" s="13"/>
      <c r="C3" s="23" t="s">
        <v>37</v>
      </c>
      <c r="D3" s="23"/>
      <c r="E3" s="23"/>
      <c r="F3" s="23"/>
      <c r="G3" s="23"/>
      <c r="H3" s="14"/>
      <c r="I3" s="15"/>
    </row>
    <row r="4" spans="1:9" ht="20.25">
      <c r="A4" s="16"/>
      <c r="B4" s="16"/>
      <c r="C4" s="16"/>
      <c r="D4" s="16"/>
      <c r="E4" s="16"/>
      <c r="F4" s="16"/>
      <c r="G4" s="16"/>
      <c r="H4" s="17" t="s">
        <v>0</v>
      </c>
      <c r="I4" s="18">
        <v>405300</v>
      </c>
    </row>
    <row r="5" spans="1:9" ht="15.75">
      <c r="A5" s="16"/>
      <c r="B5" s="16"/>
      <c r="C5" s="16"/>
      <c r="D5" s="16"/>
      <c r="E5" s="16"/>
      <c r="F5" s="16"/>
      <c r="G5" s="16"/>
      <c r="H5" s="13"/>
      <c r="I5" s="19"/>
    </row>
    <row r="6" spans="1:9" ht="15.75" customHeight="1">
      <c r="A6" s="13"/>
      <c r="B6" s="13"/>
      <c r="C6" s="13"/>
      <c r="D6" s="13"/>
      <c r="E6" s="13"/>
      <c r="F6" s="13"/>
      <c r="G6" s="13"/>
      <c r="H6" s="20" t="s">
        <v>1</v>
      </c>
      <c r="I6" s="24" t="s">
        <v>2</v>
      </c>
    </row>
    <row r="7" spans="1:9" ht="15.75">
      <c r="A7" s="20" t="s">
        <v>3</v>
      </c>
      <c r="B7" s="20" t="s">
        <v>4</v>
      </c>
      <c r="C7" s="16" t="s">
        <v>5</v>
      </c>
      <c r="D7" s="20" t="s">
        <v>18</v>
      </c>
      <c r="E7" s="20" t="s">
        <v>6</v>
      </c>
      <c r="F7" s="20" t="s">
        <v>7</v>
      </c>
      <c r="G7" s="20" t="s">
        <v>8</v>
      </c>
      <c r="H7" s="20" t="s">
        <v>8</v>
      </c>
      <c r="I7" s="24"/>
    </row>
    <row r="12" spans="1:9" ht="15">
      <c r="A12" s="7">
        <v>44403</v>
      </c>
      <c r="B12" s="7" t="s">
        <v>26</v>
      </c>
      <c r="C12" s="8"/>
      <c r="D12" s="8">
        <v>2500</v>
      </c>
      <c r="E12" s="8" t="s">
        <v>9</v>
      </c>
      <c r="F12" s="8">
        <v>689</v>
      </c>
      <c r="G12" s="9">
        <v>683</v>
      </c>
      <c r="H12" s="10">
        <f aca="true" t="shared" si="0" ref="H12:H22">(G12-F12)*D12</f>
        <v>-15000</v>
      </c>
      <c r="I12" s="11">
        <v>-15000</v>
      </c>
    </row>
    <row r="13" spans="1:9" ht="15">
      <c r="A13" s="7">
        <v>44393</v>
      </c>
      <c r="B13" s="8" t="s">
        <v>84</v>
      </c>
      <c r="C13" s="8"/>
      <c r="D13" s="8">
        <v>3702</v>
      </c>
      <c r="E13" s="8" t="s">
        <v>9</v>
      </c>
      <c r="F13" s="9">
        <v>510</v>
      </c>
      <c r="G13" s="9">
        <v>515</v>
      </c>
      <c r="H13" s="10">
        <f t="shared" si="0"/>
        <v>18510</v>
      </c>
      <c r="I13" s="10">
        <v>18510</v>
      </c>
    </row>
    <row r="14" spans="1:9" ht="15">
      <c r="A14" s="7">
        <v>44392</v>
      </c>
      <c r="B14" s="8" t="s">
        <v>112</v>
      </c>
      <c r="C14" s="8"/>
      <c r="D14" s="8">
        <v>1000</v>
      </c>
      <c r="E14" s="8" t="s">
        <v>9</v>
      </c>
      <c r="F14" s="9">
        <v>1213</v>
      </c>
      <c r="G14" s="9">
        <v>1223</v>
      </c>
      <c r="H14" s="10">
        <f t="shared" si="0"/>
        <v>10000</v>
      </c>
      <c r="I14" s="12">
        <v>10000</v>
      </c>
    </row>
    <row r="15" spans="1:9" ht="15">
      <c r="A15" s="7">
        <v>44390</v>
      </c>
      <c r="B15" s="7" t="s">
        <v>24</v>
      </c>
      <c r="C15" s="8"/>
      <c r="D15" s="8">
        <v>2800</v>
      </c>
      <c r="E15" s="8" t="s">
        <v>9</v>
      </c>
      <c r="F15" s="8">
        <v>611</v>
      </c>
      <c r="G15" s="9">
        <v>613</v>
      </c>
      <c r="H15" s="10">
        <f t="shared" si="0"/>
        <v>5600</v>
      </c>
      <c r="I15" s="12">
        <v>5600</v>
      </c>
    </row>
    <row r="16" spans="1:9" ht="15">
      <c r="A16" s="7">
        <v>44389</v>
      </c>
      <c r="B16" s="7" t="s">
        <v>111</v>
      </c>
      <c r="C16" s="8"/>
      <c r="D16" s="8">
        <v>19000</v>
      </c>
      <c r="E16" s="8" t="s">
        <v>9</v>
      </c>
      <c r="F16" s="8">
        <v>126.7</v>
      </c>
      <c r="G16" s="9">
        <v>127.5</v>
      </c>
      <c r="H16" s="10">
        <f t="shared" si="0"/>
        <v>15199.999999999945</v>
      </c>
      <c r="I16" s="12">
        <v>15200</v>
      </c>
    </row>
    <row r="17" spans="1:9" ht="15">
      <c r="A17" s="7">
        <v>44386</v>
      </c>
      <c r="B17" s="8" t="s">
        <v>113</v>
      </c>
      <c r="C17" s="8"/>
      <c r="D17" s="8">
        <v>400</v>
      </c>
      <c r="E17" s="8" t="s">
        <v>9</v>
      </c>
      <c r="F17" s="9">
        <v>3080</v>
      </c>
      <c r="G17" s="9">
        <v>3150</v>
      </c>
      <c r="H17" s="10">
        <f t="shared" si="0"/>
        <v>28000</v>
      </c>
      <c r="I17" s="10">
        <v>28000</v>
      </c>
    </row>
    <row r="18" spans="1:9" ht="15">
      <c r="A18" s="7">
        <v>44384</v>
      </c>
      <c r="B18" s="8" t="s">
        <v>114</v>
      </c>
      <c r="C18" s="8"/>
      <c r="D18" s="8">
        <v>400</v>
      </c>
      <c r="E18" s="8" t="s">
        <v>9</v>
      </c>
      <c r="F18" s="9">
        <v>12340</v>
      </c>
      <c r="G18" s="9">
        <v>12440</v>
      </c>
      <c r="H18" s="10">
        <f t="shared" si="0"/>
        <v>40000</v>
      </c>
      <c r="I18" s="12">
        <v>40000</v>
      </c>
    </row>
    <row r="19" spans="1:9" ht="15">
      <c r="A19" s="7">
        <v>44383</v>
      </c>
      <c r="B19" s="7" t="s">
        <v>16</v>
      </c>
      <c r="C19" s="8"/>
      <c r="D19" s="8">
        <v>7000</v>
      </c>
      <c r="E19" s="8" t="s">
        <v>9</v>
      </c>
      <c r="F19" s="8">
        <v>355.5</v>
      </c>
      <c r="G19" s="9">
        <v>357</v>
      </c>
      <c r="H19" s="10">
        <f t="shared" si="0"/>
        <v>10500</v>
      </c>
      <c r="I19" s="12">
        <v>10500</v>
      </c>
    </row>
    <row r="20" spans="1:9" ht="15">
      <c r="A20" s="7">
        <v>44382</v>
      </c>
      <c r="B20" s="7" t="s">
        <v>15</v>
      </c>
      <c r="C20" s="8"/>
      <c r="D20" s="8">
        <v>5000</v>
      </c>
      <c r="E20" s="8" t="s">
        <v>9</v>
      </c>
      <c r="F20" s="8">
        <v>227.5</v>
      </c>
      <c r="G20" s="9">
        <v>229</v>
      </c>
      <c r="H20" s="10">
        <f t="shared" si="0"/>
        <v>7500</v>
      </c>
      <c r="I20" s="12">
        <v>7500</v>
      </c>
    </row>
    <row r="21" spans="1:9" ht="15">
      <c r="A21" s="7">
        <v>44379</v>
      </c>
      <c r="B21" s="8" t="s">
        <v>90</v>
      </c>
      <c r="C21" s="8"/>
      <c r="D21" s="8">
        <v>1700</v>
      </c>
      <c r="E21" s="8" t="s">
        <v>9</v>
      </c>
      <c r="F21" s="9">
        <v>1165</v>
      </c>
      <c r="G21" s="9">
        <v>1157</v>
      </c>
      <c r="H21" s="10">
        <f t="shared" si="0"/>
        <v>-13600</v>
      </c>
      <c r="I21" s="11">
        <v>-13600</v>
      </c>
    </row>
    <row r="22" spans="1:9" ht="15">
      <c r="A22" s="7">
        <v>44378</v>
      </c>
      <c r="B22" s="7" t="s">
        <v>73</v>
      </c>
      <c r="C22" s="8"/>
      <c r="D22" s="8">
        <v>7000</v>
      </c>
      <c r="E22" s="8" t="s">
        <v>9</v>
      </c>
      <c r="F22" s="8">
        <v>244</v>
      </c>
      <c r="G22" s="9">
        <v>246</v>
      </c>
      <c r="H22" s="10">
        <f t="shared" si="0"/>
        <v>14000</v>
      </c>
      <c r="I22" s="12">
        <v>14000</v>
      </c>
    </row>
    <row r="23" spans="1:9" ht="15">
      <c r="A23" s="7">
        <v>44314</v>
      </c>
      <c r="B23" s="7" t="s">
        <v>109</v>
      </c>
      <c r="C23" s="8"/>
      <c r="D23" s="8">
        <v>400</v>
      </c>
      <c r="E23" s="8" t="s">
        <v>9</v>
      </c>
      <c r="F23" s="8">
        <v>1806</v>
      </c>
      <c r="G23" s="9">
        <v>1820</v>
      </c>
      <c r="H23" s="10">
        <f aca="true" t="shared" si="1" ref="H23:H31">(G23-F23)*D23</f>
        <v>5600</v>
      </c>
      <c r="I23" s="12">
        <v>5600</v>
      </c>
    </row>
    <row r="24" spans="1:9" ht="15">
      <c r="A24" s="7">
        <v>44312</v>
      </c>
      <c r="B24" s="7" t="s">
        <v>32</v>
      </c>
      <c r="C24" s="8"/>
      <c r="D24" s="8">
        <v>500</v>
      </c>
      <c r="E24" s="8" t="s">
        <v>9</v>
      </c>
      <c r="F24" s="8">
        <v>1942</v>
      </c>
      <c r="G24" s="9">
        <v>1949</v>
      </c>
      <c r="H24" s="10">
        <f t="shared" si="1"/>
        <v>3500</v>
      </c>
      <c r="I24" s="12">
        <v>3500</v>
      </c>
    </row>
    <row r="25" spans="1:9" ht="15">
      <c r="A25" s="7">
        <v>44309</v>
      </c>
      <c r="B25" s="8" t="s">
        <v>108</v>
      </c>
      <c r="C25" s="8"/>
      <c r="D25" s="8">
        <v>400</v>
      </c>
      <c r="E25" s="8" t="s">
        <v>9</v>
      </c>
      <c r="F25" s="9">
        <v>1440</v>
      </c>
      <c r="G25" s="9">
        <v>1450</v>
      </c>
      <c r="H25" s="10">
        <f t="shared" si="1"/>
        <v>4000</v>
      </c>
      <c r="I25" s="10">
        <v>4000</v>
      </c>
    </row>
    <row r="26" spans="1:9" ht="15">
      <c r="A26" s="7">
        <v>44306</v>
      </c>
      <c r="B26" s="8" t="s">
        <v>39</v>
      </c>
      <c r="C26" s="8"/>
      <c r="D26" s="8">
        <v>2500</v>
      </c>
      <c r="E26" s="8" t="s">
        <v>9</v>
      </c>
      <c r="F26" s="9">
        <v>551</v>
      </c>
      <c r="G26" s="9">
        <v>554</v>
      </c>
      <c r="H26" s="10">
        <f t="shared" si="1"/>
        <v>7500</v>
      </c>
      <c r="I26" s="12">
        <v>7500</v>
      </c>
    </row>
    <row r="27" spans="1:9" ht="15">
      <c r="A27" s="7">
        <v>44305</v>
      </c>
      <c r="B27" s="7" t="s">
        <v>106</v>
      </c>
      <c r="C27" s="8"/>
      <c r="D27" s="8">
        <v>500</v>
      </c>
      <c r="E27" s="8" t="s">
        <v>9</v>
      </c>
      <c r="F27" s="8">
        <v>1001</v>
      </c>
      <c r="G27" s="9">
        <v>1005</v>
      </c>
      <c r="H27" s="10">
        <f t="shared" si="1"/>
        <v>2000</v>
      </c>
      <c r="I27" s="12">
        <v>2000</v>
      </c>
    </row>
    <row r="28" spans="1:9" ht="15">
      <c r="A28" s="7">
        <v>44302</v>
      </c>
      <c r="B28" s="7" t="s">
        <v>47</v>
      </c>
      <c r="C28" s="8"/>
      <c r="D28" s="8">
        <v>1150</v>
      </c>
      <c r="E28" s="8" t="s">
        <v>9</v>
      </c>
      <c r="F28" s="8">
        <v>547</v>
      </c>
      <c r="G28" s="9">
        <v>551</v>
      </c>
      <c r="H28" s="10">
        <f t="shared" si="1"/>
        <v>4600</v>
      </c>
      <c r="I28" s="12">
        <v>4600</v>
      </c>
    </row>
    <row r="29" spans="1:9" ht="15">
      <c r="A29" s="7">
        <v>44301</v>
      </c>
      <c r="B29" s="8" t="s">
        <v>105</v>
      </c>
      <c r="C29" s="8"/>
      <c r="D29" s="8">
        <v>250</v>
      </c>
      <c r="E29" s="8" t="s">
        <v>9</v>
      </c>
      <c r="F29" s="9">
        <v>3668</v>
      </c>
      <c r="G29" s="9">
        <v>3685</v>
      </c>
      <c r="H29" s="10">
        <f t="shared" si="1"/>
        <v>4250</v>
      </c>
      <c r="I29" s="10">
        <v>4250</v>
      </c>
    </row>
    <row r="30" spans="1:9" ht="15">
      <c r="A30" s="7">
        <v>44299</v>
      </c>
      <c r="B30" s="7" t="s">
        <v>65</v>
      </c>
      <c r="C30" s="8"/>
      <c r="D30" s="8">
        <v>2150</v>
      </c>
      <c r="E30" s="8" t="s">
        <v>9</v>
      </c>
      <c r="F30" s="8">
        <v>345.7</v>
      </c>
      <c r="G30" s="9">
        <v>347.9</v>
      </c>
      <c r="H30" s="10">
        <f t="shared" si="1"/>
        <v>4729.999999999975</v>
      </c>
      <c r="I30" s="12">
        <v>4730</v>
      </c>
    </row>
    <row r="31" spans="1:9" ht="15">
      <c r="A31" s="7">
        <v>44298</v>
      </c>
      <c r="B31" s="8" t="s">
        <v>103</v>
      </c>
      <c r="C31" s="8"/>
      <c r="D31" s="8">
        <v>250</v>
      </c>
      <c r="E31" s="8" t="s">
        <v>9</v>
      </c>
      <c r="F31" s="9">
        <v>2673</v>
      </c>
      <c r="G31" s="9">
        <v>2685</v>
      </c>
      <c r="H31" s="10">
        <f t="shared" si="1"/>
        <v>3000</v>
      </c>
      <c r="I31" s="10">
        <v>3000</v>
      </c>
    </row>
    <row r="32" spans="1:9" ht="15">
      <c r="A32" s="7">
        <v>44293</v>
      </c>
      <c r="B32" s="7" t="s">
        <v>41</v>
      </c>
      <c r="C32" s="8"/>
      <c r="D32" s="8">
        <v>800</v>
      </c>
      <c r="E32" s="8" t="s">
        <v>9</v>
      </c>
      <c r="F32" s="8">
        <v>1955</v>
      </c>
      <c r="G32" s="9">
        <v>1935</v>
      </c>
      <c r="H32" s="10">
        <f aca="true" t="shared" si="2" ref="H32:H38">(G32-F32)*D32</f>
        <v>-16000</v>
      </c>
      <c r="I32" s="12">
        <v>16000</v>
      </c>
    </row>
    <row r="33" spans="1:9" ht="15">
      <c r="A33" s="7">
        <v>44292</v>
      </c>
      <c r="B33" s="7" t="s">
        <v>14</v>
      </c>
      <c r="C33" s="8"/>
      <c r="D33" s="8">
        <v>2000</v>
      </c>
      <c r="E33" s="8" t="s">
        <v>9</v>
      </c>
      <c r="F33" s="8">
        <v>760</v>
      </c>
      <c r="G33" s="9">
        <v>765</v>
      </c>
      <c r="H33" s="10">
        <f t="shared" si="2"/>
        <v>10000</v>
      </c>
      <c r="I33" s="12">
        <v>10000</v>
      </c>
    </row>
    <row r="34" spans="1:9" ht="15">
      <c r="A34" s="7">
        <v>44291</v>
      </c>
      <c r="B34" s="8" t="s">
        <v>38</v>
      </c>
      <c r="C34" s="8"/>
      <c r="D34" s="8">
        <v>2000</v>
      </c>
      <c r="E34" s="8" t="s">
        <v>9</v>
      </c>
      <c r="F34" s="9">
        <v>1136</v>
      </c>
      <c r="G34" s="9">
        <v>1140</v>
      </c>
      <c r="H34" s="10">
        <f t="shared" si="2"/>
        <v>8000</v>
      </c>
      <c r="I34" s="10">
        <v>8000</v>
      </c>
    </row>
    <row r="35" spans="1:9" ht="15">
      <c r="A35" s="7">
        <v>44287</v>
      </c>
      <c r="B35" s="8" t="s">
        <v>98</v>
      </c>
      <c r="C35" s="8"/>
      <c r="D35" s="8">
        <v>12400</v>
      </c>
      <c r="E35" s="8" t="s">
        <v>9</v>
      </c>
      <c r="F35" s="9">
        <v>115</v>
      </c>
      <c r="G35" s="9">
        <v>114</v>
      </c>
      <c r="H35" s="10">
        <f t="shared" si="2"/>
        <v>-12400</v>
      </c>
      <c r="I35" s="12">
        <v>12400</v>
      </c>
    </row>
    <row r="36" spans="1:9" ht="15">
      <c r="A36" s="7">
        <v>44286</v>
      </c>
      <c r="B36" s="7" t="s">
        <v>82</v>
      </c>
      <c r="C36" s="8"/>
      <c r="D36" s="8">
        <v>8600</v>
      </c>
      <c r="E36" s="8" t="s">
        <v>9</v>
      </c>
      <c r="F36" s="8">
        <v>336.5</v>
      </c>
      <c r="G36" s="9">
        <v>338</v>
      </c>
      <c r="H36" s="10">
        <f t="shared" si="2"/>
        <v>12900</v>
      </c>
      <c r="I36" s="12">
        <v>12900</v>
      </c>
    </row>
    <row r="37" spans="1:9" ht="15">
      <c r="A37" s="7">
        <v>44285</v>
      </c>
      <c r="B37" s="7" t="s">
        <v>94</v>
      </c>
      <c r="C37" s="8"/>
      <c r="D37" s="8">
        <v>2000</v>
      </c>
      <c r="E37" s="8" t="s">
        <v>9</v>
      </c>
      <c r="F37" s="8">
        <v>1077</v>
      </c>
      <c r="G37" s="9">
        <v>1082</v>
      </c>
      <c r="H37" s="10">
        <f t="shared" si="2"/>
        <v>10000</v>
      </c>
      <c r="I37" s="12">
        <v>10000</v>
      </c>
    </row>
    <row r="38" spans="1:9" ht="15">
      <c r="A38" s="7">
        <v>44281</v>
      </c>
      <c r="B38" s="8" t="s">
        <v>51</v>
      </c>
      <c r="C38" s="8"/>
      <c r="D38" s="8">
        <v>600</v>
      </c>
      <c r="E38" s="8" t="s">
        <v>9</v>
      </c>
      <c r="F38" s="9">
        <v>2458</v>
      </c>
      <c r="G38" s="9">
        <v>2468</v>
      </c>
      <c r="H38" s="10">
        <f t="shared" si="2"/>
        <v>6000</v>
      </c>
      <c r="I38" s="10">
        <v>6000</v>
      </c>
    </row>
    <row r="39" spans="1:9" ht="15">
      <c r="A39" s="7">
        <v>44280</v>
      </c>
      <c r="B39" s="7" t="s">
        <v>41</v>
      </c>
      <c r="C39" s="8"/>
      <c r="D39" s="8">
        <v>800</v>
      </c>
      <c r="E39" s="8" t="s">
        <v>92</v>
      </c>
      <c r="F39" s="8">
        <v>1880</v>
      </c>
      <c r="G39" s="9">
        <v>1870</v>
      </c>
      <c r="H39" s="10">
        <v>8000</v>
      </c>
      <c r="I39" s="12">
        <v>8000</v>
      </c>
    </row>
    <row r="40" spans="1:9" ht="15">
      <c r="A40" s="7">
        <v>44280</v>
      </c>
      <c r="B40" s="8" t="s">
        <v>74</v>
      </c>
      <c r="C40" s="8"/>
      <c r="D40" s="8">
        <v>6000</v>
      </c>
      <c r="E40" s="8" t="s">
        <v>92</v>
      </c>
      <c r="F40" s="9">
        <v>200</v>
      </c>
      <c r="G40" s="9">
        <v>198</v>
      </c>
      <c r="H40" s="10">
        <v>12000</v>
      </c>
      <c r="I40" s="10">
        <v>12000</v>
      </c>
    </row>
    <row r="41" spans="1:9" ht="15">
      <c r="A41" s="7">
        <v>44279</v>
      </c>
      <c r="B41" s="7" t="s">
        <v>80</v>
      </c>
      <c r="C41" s="8"/>
      <c r="D41" s="8">
        <v>12000</v>
      </c>
      <c r="E41" s="8" t="s">
        <v>92</v>
      </c>
      <c r="F41" s="8">
        <v>137</v>
      </c>
      <c r="G41" s="9">
        <v>136</v>
      </c>
      <c r="H41" s="10">
        <v>12000</v>
      </c>
      <c r="I41" s="12">
        <v>12000</v>
      </c>
    </row>
    <row r="42" spans="1:9" ht="15">
      <c r="A42" s="7">
        <v>44278</v>
      </c>
      <c r="B42" s="7" t="s">
        <v>61</v>
      </c>
      <c r="C42" s="8"/>
      <c r="D42" s="8">
        <v>5000</v>
      </c>
      <c r="E42" s="8" t="s">
        <v>9</v>
      </c>
      <c r="F42" s="8">
        <v>750</v>
      </c>
      <c r="G42" s="9">
        <v>754</v>
      </c>
      <c r="H42" s="10">
        <f>(G42-F42)*D42</f>
        <v>20000</v>
      </c>
      <c r="I42" s="12">
        <v>20000</v>
      </c>
    </row>
    <row r="43" spans="1:9" ht="15">
      <c r="A43" s="7">
        <v>44278</v>
      </c>
      <c r="B43" s="8" t="s">
        <v>14</v>
      </c>
      <c r="C43" s="8"/>
      <c r="D43" s="8">
        <v>2200</v>
      </c>
      <c r="E43" s="8" t="s">
        <v>9</v>
      </c>
      <c r="F43" s="9">
        <v>741</v>
      </c>
      <c r="G43" s="9">
        <v>745</v>
      </c>
      <c r="H43" s="10">
        <f>(G43-F43)*D43</f>
        <v>8800</v>
      </c>
      <c r="I43" s="10">
        <v>8800</v>
      </c>
    </row>
    <row r="44" spans="1:9" ht="15">
      <c r="A44" s="7">
        <v>44277</v>
      </c>
      <c r="B44" s="7" t="s">
        <v>87</v>
      </c>
      <c r="C44" s="8"/>
      <c r="D44" s="8">
        <v>400</v>
      </c>
      <c r="E44" s="8" t="s">
        <v>9</v>
      </c>
      <c r="F44" s="8">
        <v>3425</v>
      </c>
      <c r="G44" s="9">
        <v>3438</v>
      </c>
      <c r="H44" s="10">
        <f>(G44-F44)*D44</f>
        <v>5200</v>
      </c>
      <c r="I44" s="12">
        <v>5200</v>
      </c>
    </row>
    <row r="45" spans="1:9" ht="15">
      <c r="A45" s="7">
        <v>44277</v>
      </c>
      <c r="B45" s="8" t="s">
        <v>26</v>
      </c>
      <c r="C45" s="8"/>
      <c r="D45" s="8">
        <v>5000</v>
      </c>
      <c r="E45" s="8" t="s">
        <v>9</v>
      </c>
      <c r="F45" s="9">
        <v>716</v>
      </c>
      <c r="G45" s="9">
        <v>720</v>
      </c>
      <c r="H45" s="10">
        <f>(G45-F45)*D45</f>
        <v>20000</v>
      </c>
      <c r="I45" s="10">
        <v>20000</v>
      </c>
    </row>
    <row r="46" spans="1:9" ht="15">
      <c r="A46" s="7">
        <v>44274</v>
      </c>
      <c r="B46" s="7" t="s">
        <v>84</v>
      </c>
      <c r="C46" s="8"/>
      <c r="D46" s="8">
        <v>3702</v>
      </c>
      <c r="E46" s="8" t="s">
        <v>9</v>
      </c>
      <c r="F46" s="8">
        <v>532.5</v>
      </c>
      <c r="G46" s="9">
        <v>534.9</v>
      </c>
      <c r="H46" s="10">
        <f aca="true" t="shared" si="3" ref="H46:H58">(G46-F46)*D46</f>
        <v>8884.799999999916</v>
      </c>
      <c r="I46" s="12">
        <v>8885</v>
      </c>
    </row>
    <row r="47" spans="1:9" ht="15">
      <c r="A47" s="7">
        <v>44273</v>
      </c>
      <c r="B47" s="8" t="s">
        <v>82</v>
      </c>
      <c r="C47" s="8"/>
      <c r="D47" s="8">
        <v>8600</v>
      </c>
      <c r="E47" s="8" t="s">
        <v>9</v>
      </c>
      <c r="F47" s="9">
        <v>337.5</v>
      </c>
      <c r="G47" s="9">
        <v>339.5</v>
      </c>
      <c r="H47" s="10">
        <f t="shared" si="3"/>
        <v>17200</v>
      </c>
      <c r="I47" s="10">
        <v>17200</v>
      </c>
    </row>
    <row r="48" spans="1:9" ht="15">
      <c r="A48" s="7">
        <v>44265</v>
      </c>
      <c r="B48" s="7" t="s">
        <v>39</v>
      </c>
      <c r="C48" s="8"/>
      <c r="D48" s="8">
        <v>5000</v>
      </c>
      <c r="E48" s="8" t="s">
        <v>9</v>
      </c>
      <c r="F48" s="8">
        <v>552</v>
      </c>
      <c r="G48" s="9">
        <v>548</v>
      </c>
      <c r="H48" s="10">
        <f t="shared" si="3"/>
        <v>-20000</v>
      </c>
      <c r="I48" s="11">
        <v>-20000</v>
      </c>
    </row>
    <row r="49" spans="1:9" ht="15">
      <c r="A49" s="7">
        <v>44264</v>
      </c>
      <c r="B49" s="8" t="s">
        <v>80</v>
      </c>
      <c r="C49" s="8"/>
      <c r="D49" s="8">
        <v>12000</v>
      </c>
      <c r="E49" s="8" t="s">
        <v>9</v>
      </c>
      <c r="F49" s="9">
        <v>146</v>
      </c>
      <c r="G49" s="9">
        <v>146.7</v>
      </c>
      <c r="H49" s="10">
        <f t="shared" si="3"/>
        <v>8399.999999999864</v>
      </c>
      <c r="I49" s="10">
        <v>8400</v>
      </c>
    </row>
    <row r="50" spans="1:9" ht="15">
      <c r="A50" s="7">
        <v>44263</v>
      </c>
      <c r="B50" s="8" t="s">
        <v>79</v>
      </c>
      <c r="C50" s="8"/>
      <c r="D50" s="8">
        <v>2400</v>
      </c>
      <c r="E50" s="8" t="s">
        <v>9</v>
      </c>
      <c r="F50" s="9">
        <v>746</v>
      </c>
      <c r="G50" s="9">
        <v>752</v>
      </c>
      <c r="H50" s="10">
        <f t="shared" si="3"/>
        <v>14400</v>
      </c>
      <c r="I50" s="10">
        <v>14400</v>
      </c>
    </row>
    <row r="51" spans="1:9" ht="15">
      <c r="A51" s="7">
        <v>44259</v>
      </c>
      <c r="B51" s="8" t="s">
        <v>76</v>
      </c>
      <c r="C51" s="8"/>
      <c r="D51" s="8">
        <v>22000</v>
      </c>
      <c r="E51" s="8" t="s">
        <v>9</v>
      </c>
      <c r="F51" s="9">
        <v>86.5</v>
      </c>
      <c r="G51" s="9">
        <v>85.6</v>
      </c>
      <c r="H51" s="10">
        <f t="shared" si="3"/>
        <v>-19800.000000000124</v>
      </c>
      <c r="I51" s="10">
        <v>19800</v>
      </c>
    </row>
    <row r="52" spans="1:9" ht="15">
      <c r="A52" s="7">
        <v>44258</v>
      </c>
      <c r="B52" s="8" t="s">
        <v>38</v>
      </c>
      <c r="C52" s="8"/>
      <c r="D52" s="8">
        <v>4000</v>
      </c>
      <c r="E52" s="8" t="s">
        <v>9</v>
      </c>
      <c r="F52" s="9">
        <v>885</v>
      </c>
      <c r="G52" s="9">
        <v>890</v>
      </c>
      <c r="H52" s="10">
        <f t="shared" si="3"/>
        <v>20000</v>
      </c>
      <c r="I52" s="10">
        <v>20000</v>
      </c>
    </row>
    <row r="53" spans="1:9" ht="15">
      <c r="A53" s="7">
        <v>44257</v>
      </c>
      <c r="B53" s="8" t="s">
        <v>48</v>
      </c>
      <c r="C53" s="8"/>
      <c r="D53" s="8">
        <v>500</v>
      </c>
      <c r="E53" s="8" t="s">
        <v>9</v>
      </c>
      <c r="F53" s="9">
        <v>5410</v>
      </c>
      <c r="G53" s="9">
        <v>5430</v>
      </c>
      <c r="H53" s="10">
        <f t="shared" si="3"/>
        <v>10000</v>
      </c>
      <c r="I53" s="10">
        <v>10000</v>
      </c>
    </row>
    <row r="54" spans="1:9" ht="15">
      <c r="A54" s="7">
        <v>44256</v>
      </c>
      <c r="B54" s="8" t="s">
        <v>23</v>
      </c>
      <c r="C54" s="8"/>
      <c r="D54" s="8">
        <v>2600</v>
      </c>
      <c r="E54" s="8" t="s">
        <v>9</v>
      </c>
      <c r="F54" s="9">
        <v>625</v>
      </c>
      <c r="G54" s="9">
        <v>628</v>
      </c>
      <c r="H54" s="10">
        <f t="shared" si="3"/>
        <v>7800</v>
      </c>
      <c r="I54" s="10">
        <v>7800</v>
      </c>
    </row>
    <row r="55" spans="1:9" ht="15">
      <c r="A55" s="7">
        <v>44256</v>
      </c>
      <c r="B55" s="8" t="s">
        <v>73</v>
      </c>
      <c r="C55" s="8"/>
      <c r="D55" s="8">
        <v>14000</v>
      </c>
      <c r="E55" s="8" t="s">
        <v>9</v>
      </c>
      <c r="F55" s="9">
        <v>226</v>
      </c>
      <c r="G55" s="9">
        <v>227.5</v>
      </c>
      <c r="H55" s="10">
        <f t="shared" si="3"/>
        <v>21000</v>
      </c>
      <c r="I55" s="10">
        <v>21000</v>
      </c>
    </row>
    <row r="56" spans="1:9" ht="15">
      <c r="A56" s="7">
        <v>44252</v>
      </c>
      <c r="B56" s="8" t="s">
        <v>70</v>
      </c>
      <c r="C56" s="8"/>
      <c r="D56" s="8">
        <v>3600</v>
      </c>
      <c r="E56" s="8" t="s">
        <v>9</v>
      </c>
      <c r="F56" s="9">
        <v>345</v>
      </c>
      <c r="G56" s="9">
        <v>347</v>
      </c>
      <c r="H56" s="10">
        <f t="shared" si="3"/>
        <v>7200</v>
      </c>
      <c r="I56" s="10">
        <v>7200</v>
      </c>
    </row>
    <row r="57" spans="1:9" ht="15">
      <c r="A57" s="7">
        <v>44251</v>
      </c>
      <c r="B57" s="7" t="s">
        <v>69</v>
      </c>
      <c r="C57" s="8"/>
      <c r="D57" s="8">
        <v>1900</v>
      </c>
      <c r="E57" s="8" t="s">
        <v>9</v>
      </c>
      <c r="F57" s="8">
        <v>1248</v>
      </c>
      <c r="G57" s="9">
        <v>1252</v>
      </c>
      <c r="H57" s="10">
        <f t="shared" si="3"/>
        <v>7600</v>
      </c>
      <c r="I57" s="10">
        <v>7600</v>
      </c>
    </row>
    <row r="58" spans="1:9" ht="15">
      <c r="A58" s="7">
        <v>44250</v>
      </c>
      <c r="B58" s="8" t="s">
        <v>67</v>
      </c>
      <c r="C58" s="8"/>
      <c r="D58" s="8">
        <v>4000</v>
      </c>
      <c r="E58" s="8" t="s">
        <v>9</v>
      </c>
      <c r="F58" s="9">
        <v>650</v>
      </c>
      <c r="G58" s="9">
        <v>652.5</v>
      </c>
      <c r="H58" s="10">
        <f t="shared" si="3"/>
        <v>10000</v>
      </c>
      <c r="I58" s="10">
        <v>10000</v>
      </c>
    </row>
    <row r="59" spans="1:9" ht="15">
      <c r="A59" s="7">
        <v>44249</v>
      </c>
      <c r="B59" s="8" t="s">
        <v>67</v>
      </c>
      <c r="C59" s="8"/>
      <c r="D59" s="8">
        <v>4000</v>
      </c>
      <c r="E59" s="8" t="s">
        <v>9</v>
      </c>
      <c r="F59" s="9">
        <v>650</v>
      </c>
      <c r="G59" s="9">
        <v>652.5</v>
      </c>
      <c r="H59" s="10">
        <f aca="true" t="shared" si="4" ref="H59:H88">(G59-F59)*D59</f>
        <v>10000</v>
      </c>
      <c r="I59" s="10">
        <v>10000</v>
      </c>
    </row>
    <row r="60" spans="1:9" ht="15">
      <c r="A60" s="7">
        <v>44248</v>
      </c>
      <c r="B60" s="8" t="s">
        <v>66</v>
      </c>
      <c r="C60" s="8"/>
      <c r="D60" s="8">
        <v>12400</v>
      </c>
      <c r="E60" s="8" t="s">
        <v>9</v>
      </c>
      <c r="F60" s="9">
        <v>204</v>
      </c>
      <c r="G60" s="9">
        <v>205</v>
      </c>
      <c r="H60" s="10">
        <f t="shared" si="4"/>
        <v>12400</v>
      </c>
      <c r="I60" s="10">
        <v>12400</v>
      </c>
    </row>
    <row r="61" spans="1:9" ht="15">
      <c r="A61" s="7">
        <v>44245</v>
      </c>
      <c r="B61" s="8" t="s">
        <v>65</v>
      </c>
      <c r="C61" s="8"/>
      <c r="D61" s="8">
        <v>8600</v>
      </c>
      <c r="E61" s="8" t="s">
        <v>9</v>
      </c>
      <c r="F61" s="9">
        <v>310</v>
      </c>
      <c r="G61" s="9">
        <v>311</v>
      </c>
      <c r="H61" s="10">
        <f t="shared" si="4"/>
        <v>8600</v>
      </c>
      <c r="I61" s="10">
        <v>8600</v>
      </c>
    </row>
    <row r="62" spans="1:9" ht="15">
      <c r="A62" s="7">
        <v>44244</v>
      </c>
      <c r="B62" s="8" t="s">
        <v>62</v>
      </c>
      <c r="C62" s="8"/>
      <c r="D62" s="8">
        <v>8000</v>
      </c>
      <c r="E62" s="8" t="s">
        <v>9</v>
      </c>
      <c r="F62" s="9">
        <v>135.5</v>
      </c>
      <c r="G62" s="9">
        <v>136.2</v>
      </c>
      <c r="H62" s="10">
        <f t="shared" si="4"/>
        <v>5599.999999999909</v>
      </c>
      <c r="I62" s="10">
        <v>5600</v>
      </c>
    </row>
    <row r="63" spans="1:9" ht="15">
      <c r="A63" s="7">
        <v>44243</v>
      </c>
      <c r="B63" s="8" t="s">
        <v>61</v>
      </c>
      <c r="C63" s="8"/>
      <c r="D63" s="8">
        <v>5000</v>
      </c>
      <c r="E63" s="8" t="s">
        <v>9</v>
      </c>
      <c r="F63" s="9">
        <v>640</v>
      </c>
      <c r="G63" s="9">
        <v>643</v>
      </c>
      <c r="H63" s="10">
        <f t="shared" si="4"/>
        <v>15000</v>
      </c>
      <c r="I63" s="10">
        <v>15000</v>
      </c>
    </row>
    <row r="64" spans="1:9" ht="15">
      <c r="A64" s="7">
        <v>44242</v>
      </c>
      <c r="B64" s="8" t="s">
        <v>58</v>
      </c>
      <c r="C64" s="8"/>
      <c r="D64" s="8">
        <v>1500</v>
      </c>
      <c r="E64" s="8" t="s">
        <v>9</v>
      </c>
      <c r="F64" s="9">
        <v>1264</v>
      </c>
      <c r="G64" s="9">
        <v>1273</v>
      </c>
      <c r="H64" s="10">
        <f t="shared" si="4"/>
        <v>13500</v>
      </c>
      <c r="I64" s="10">
        <v>13500</v>
      </c>
    </row>
    <row r="65" spans="1:9" ht="15">
      <c r="A65" s="7">
        <v>44239</v>
      </c>
      <c r="B65" s="8" t="s">
        <v>56</v>
      </c>
      <c r="C65" s="8"/>
      <c r="D65" s="8">
        <v>1600</v>
      </c>
      <c r="E65" s="8" t="s">
        <v>9</v>
      </c>
      <c r="F65" s="9">
        <v>1777</v>
      </c>
      <c r="G65" s="9">
        <v>1787</v>
      </c>
      <c r="H65" s="10">
        <f t="shared" si="4"/>
        <v>16000</v>
      </c>
      <c r="I65" s="10">
        <v>16000</v>
      </c>
    </row>
    <row r="66" spans="1:9" ht="15">
      <c r="A66" s="7">
        <v>44238</v>
      </c>
      <c r="B66" s="8" t="s">
        <v>32</v>
      </c>
      <c r="C66" s="8"/>
      <c r="D66" s="8">
        <v>500</v>
      </c>
      <c r="E66" s="8" t="s">
        <v>9</v>
      </c>
      <c r="F66" s="9">
        <v>2011</v>
      </c>
      <c r="G66" s="9">
        <v>2021</v>
      </c>
      <c r="H66" s="10">
        <f t="shared" si="4"/>
        <v>5000</v>
      </c>
      <c r="I66" s="10">
        <v>5000</v>
      </c>
    </row>
    <row r="67" spans="1:9" ht="15">
      <c r="A67" s="7">
        <v>44237</v>
      </c>
      <c r="B67" s="8" t="s">
        <v>53</v>
      </c>
      <c r="C67" s="8"/>
      <c r="D67" s="8">
        <v>400</v>
      </c>
      <c r="E67" s="8" t="s">
        <v>9</v>
      </c>
      <c r="F67" s="9">
        <v>5110</v>
      </c>
      <c r="G67" s="9">
        <v>5070</v>
      </c>
      <c r="H67" s="10">
        <f t="shared" si="4"/>
        <v>-16000</v>
      </c>
      <c r="I67" s="11">
        <v>-16000</v>
      </c>
    </row>
    <row r="68" spans="1:9" ht="15">
      <c r="A68" s="7">
        <v>44236</v>
      </c>
      <c r="B68" s="8" t="s">
        <v>50</v>
      </c>
      <c r="C68" s="8"/>
      <c r="D68" s="8">
        <v>500</v>
      </c>
      <c r="E68" s="8" t="s">
        <v>9</v>
      </c>
      <c r="F68" s="9">
        <v>5685</v>
      </c>
      <c r="G68" s="9">
        <v>5720</v>
      </c>
      <c r="H68" s="10">
        <f t="shared" si="4"/>
        <v>17500</v>
      </c>
      <c r="I68" s="10">
        <v>17500</v>
      </c>
    </row>
    <row r="69" spans="1:9" ht="15">
      <c r="A69" s="7">
        <v>44235</v>
      </c>
      <c r="B69" s="8" t="s">
        <v>49</v>
      </c>
      <c r="C69" s="8"/>
      <c r="D69" s="8">
        <v>5400</v>
      </c>
      <c r="E69" s="8" t="s">
        <v>9</v>
      </c>
      <c r="F69" s="9">
        <v>410.5</v>
      </c>
      <c r="G69" s="9">
        <v>413</v>
      </c>
      <c r="H69" s="10">
        <f t="shared" si="4"/>
        <v>13500</v>
      </c>
      <c r="I69" s="10">
        <v>13500</v>
      </c>
    </row>
    <row r="70" spans="1:9" ht="15">
      <c r="A70" s="7">
        <v>44231</v>
      </c>
      <c r="B70" s="8" t="s">
        <v>38</v>
      </c>
      <c r="C70" s="8"/>
      <c r="D70" s="8">
        <v>4000</v>
      </c>
      <c r="E70" s="8" t="s">
        <v>9</v>
      </c>
      <c r="F70" s="9">
        <v>580</v>
      </c>
      <c r="G70" s="9">
        <v>584</v>
      </c>
      <c r="H70" s="10">
        <f t="shared" si="4"/>
        <v>16000</v>
      </c>
      <c r="I70" s="10">
        <v>16000</v>
      </c>
    </row>
    <row r="71" spans="1:9" ht="15">
      <c r="A71" s="7">
        <v>44230</v>
      </c>
      <c r="B71" s="8" t="s">
        <v>47</v>
      </c>
      <c r="C71" s="8"/>
      <c r="D71" s="8">
        <v>2300</v>
      </c>
      <c r="E71" s="8" t="s">
        <v>9</v>
      </c>
      <c r="F71" s="9">
        <v>503</v>
      </c>
      <c r="G71" s="9">
        <v>506</v>
      </c>
      <c r="H71" s="10">
        <f t="shared" si="4"/>
        <v>6900</v>
      </c>
      <c r="I71" s="10">
        <v>6900</v>
      </c>
    </row>
    <row r="72" spans="1:9" ht="15">
      <c r="A72" s="7">
        <v>44228</v>
      </c>
      <c r="B72" s="8" t="s">
        <v>42</v>
      </c>
      <c r="C72" s="8"/>
      <c r="D72" s="8">
        <v>2750</v>
      </c>
      <c r="E72" s="8" t="s">
        <v>9</v>
      </c>
      <c r="F72" s="9">
        <v>566</v>
      </c>
      <c r="G72" s="9">
        <v>572</v>
      </c>
      <c r="H72" s="10">
        <f t="shared" si="4"/>
        <v>16500</v>
      </c>
      <c r="I72" s="10">
        <v>16500</v>
      </c>
    </row>
    <row r="73" spans="1:9" ht="15">
      <c r="A73" s="7">
        <v>44221</v>
      </c>
      <c r="B73" s="8" t="s">
        <v>28</v>
      </c>
      <c r="C73" s="8"/>
      <c r="D73" s="8">
        <v>1300</v>
      </c>
      <c r="E73" s="8" t="s">
        <v>9</v>
      </c>
      <c r="F73" s="9">
        <v>964</v>
      </c>
      <c r="G73" s="9">
        <v>974</v>
      </c>
      <c r="H73" s="10">
        <f t="shared" si="4"/>
        <v>13000</v>
      </c>
      <c r="I73" s="10">
        <v>12000</v>
      </c>
    </row>
    <row r="74" spans="1:9" ht="15">
      <c r="A74" s="7">
        <v>44217</v>
      </c>
      <c r="B74" s="8" t="s">
        <v>22</v>
      </c>
      <c r="C74" s="8"/>
      <c r="D74" s="8">
        <v>3200</v>
      </c>
      <c r="E74" s="8" t="s">
        <v>9</v>
      </c>
      <c r="F74" s="9">
        <v>369</v>
      </c>
      <c r="G74" s="9">
        <v>372</v>
      </c>
      <c r="H74" s="10">
        <f t="shared" si="4"/>
        <v>9600</v>
      </c>
      <c r="I74" s="10">
        <v>9600</v>
      </c>
    </row>
    <row r="75" spans="1:9" ht="15">
      <c r="A75" s="7">
        <v>44217</v>
      </c>
      <c r="B75" s="8" t="s">
        <v>27</v>
      </c>
      <c r="C75" s="8"/>
      <c r="D75" s="8">
        <v>2500</v>
      </c>
      <c r="E75" s="8" t="s">
        <v>9</v>
      </c>
      <c r="F75" s="9">
        <v>647</v>
      </c>
      <c r="G75" s="9">
        <v>649</v>
      </c>
      <c r="H75" s="10">
        <f t="shared" si="4"/>
        <v>5000</v>
      </c>
      <c r="I75" s="10">
        <v>5000</v>
      </c>
    </row>
    <row r="76" spans="1:9" ht="15">
      <c r="A76" s="7">
        <v>44216</v>
      </c>
      <c r="B76" s="8" t="s">
        <v>26</v>
      </c>
      <c r="C76" s="8"/>
      <c r="D76" s="8">
        <v>5000</v>
      </c>
      <c r="E76" s="8" t="s">
        <v>9</v>
      </c>
      <c r="F76" s="9">
        <v>537</v>
      </c>
      <c r="G76" s="9">
        <v>540</v>
      </c>
      <c r="H76" s="10">
        <f t="shared" si="4"/>
        <v>15000</v>
      </c>
      <c r="I76" s="10">
        <v>15000</v>
      </c>
    </row>
    <row r="77" spans="1:9" ht="15">
      <c r="A77" s="7">
        <v>44215</v>
      </c>
      <c r="B77" s="8" t="s">
        <v>25</v>
      </c>
      <c r="C77" s="8"/>
      <c r="D77" s="8">
        <v>4000</v>
      </c>
      <c r="E77" s="8" t="s">
        <v>9</v>
      </c>
      <c r="F77" s="9">
        <v>430</v>
      </c>
      <c r="G77" s="9">
        <v>432</v>
      </c>
      <c r="H77" s="10">
        <f t="shared" si="4"/>
        <v>8000</v>
      </c>
      <c r="I77" s="10">
        <v>8000</v>
      </c>
    </row>
    <row r="78" spans="1:9" ht="15">
      <c r="A78" s="7">
        <v>44214</v>
      </c>
      <c r="B78" s="8" t="s">
        <v>21</v>
      </c>
      <c r="C78" s="8"/>
      <c r="D78" s="8">
        <v>2600</v>
      </c>
      <c r="E78" s="8" t="s">
        <v>9</v>
      </c>
      <c r="F78" s="9">
        <v>540</v>
      </c>
      <c r="G78" s="9">
        <v>535</v>
      </c>
      <c r="H78" s="11">
        <f t="shared" si="4"/>
        <v>-13000</v>
      </c>
      <c r="I78" s="11">
        <v>-13000</v>
      </c>
    </row>
    <row r="79" spans="1:9" ht="15">
      <c r="A79" s="7">
        <v>44214</v>
      </c>
      <c r="B79" s="8" t="s">
        <v>19</v>
      </c>
      <c r="C79" s="8"/>
      <c r="D79" s="8">
        <v>1000</v>
      </c>
      <c r="E79" s="8" t="s">
        <v>9</v>
      </c>
      <c r="F79" s="9">
        <v>2600</v>
      </c>
      <c r="G79" s="9">
        <v>2610</v>
      </c>
      <c r="H79" s="10">
        <f t="shared" si="4"/>
        <v>10000</v>
      </c>
      <c r="I79" s="10">
        <v>10000</v>
      </c>
    </row>
    <row r="80" spans="1:9" ht="15">
      <c r="A80" s="7">
        <v>44211</v>
      </c>
      <c r="B80" s="8" t="s">
        <v>19</v>
      </c>
      <c r="C80" s="8"/>
      <c r="D80" s="8">
        <v>1000</v>
      </c>
      <c r="E80" s="8" t="s">
        <v>9</v>
      </c>
      <c r="F80" s="9">
        <v>2575</v>
      </c>
      <c r="G80" s="9">
        <v>2585</v>
      </c>
      <c r="H80" s="10">
        <f t="shared" si="4"/>
        <v>10000</v>
      </c>
      <c r="I80" s="10">
        <v>10000</v>
      </c>
    </row>
    <row r="81" spans="1:9" ht="15">
      <c r="A81" s="7">
        <v>44208</v>
      </c>
      <c r="B81" s="8" t="s">
        <v>16</v>
      </c>
      <c r="C81" s="8"/>
      <c r="D81" s="8">
        <v>11400</v>
      </c>
      <c r="E81" s="8" t="s">
        <v>9</v>
      </c>
      <c r="F81" s="9">
        <v>238</v>
      </c>
      <c r="G81" s="9">
        <v>239</v>
      </c>
      <c r="H81" s="10">
        <f t="shared" si="4"/>
        <v>11400</v>
      </c>
      <c r="I81" s="10">
        <v>11400</v>
      </c>
    </row>
    <row r="82" spans="1:9" ht="15">
      <c r="A82" s="7">
        <v>44207</v>
      </c>
      <c r="B82" s="8" t="s">
        <v>13</v>
      </c>
      <c r="C82" s="8"/>
      <c r="D82" s="8">
        <v>6400</v>
      </c>
      <c r="E82" s="8" t="s">
        <v>9</v>
      </c>
      <c r="F82" s="9">
        <v>443</v>
      </c>
      <c r="G82" s="9">
        <v>446</v>
      </c>
      <c r="H82" s="10">
        <f t="shared" si="4"/>
        <v>19200</v>
      </c>
      <c r="I82" s="10">
        <v>19200</v>
      </c>
    </row>
    <row r="83" spans="1:9" ht="15">
      <c r="A83" s="7">
        <v>44204</v>
      </c>
      <c r="B83" s="8" t="s">
        <v>10</v>
      </c>
      <c r="C83" s="8"/>
      <c r="D83" s="8">
        <v>700</v>
      </c>
      <c r="E83" s="8" t="s">
        <v>9</v>
      </c>
      <c r="F83" s="9">
        <v>2727</v>
      </c>
      <c r="G83" s="9">
        <v>2712</v>
      </c>
      <c r="H83" s="11">
        <f t="shared" si="4"/>
        <v>-10500</v>
      </c>
      <c r="I83" s="11">
        <v>-10500</v>
      </c>
    </row>
    <row r="84" spans="1:9" ht="15">
      <c r="A84" s="7">
        <v>44203</v>
      </c>
      <c r="B84" s="8" t="s">
        <v>14</v>
      </c>
      <c r="C84" s="8"/>
      <c r="D84" s="8">
        <v>2000</v>
      </c>
      <c r="E84" s="8" t="s">
        <v>9</v>
      </c>
      <c r="F84" s="9">
        <v>790</v>
      </c>
      <c r="G84" s="9">
        <v>794.5</v>
      </c>
      <c r="H84" s="10">
        <f t="shared" si="4"/>
        <v>9000</v>
      </c>
      <c r="I84" s="10">
        <v>9000</v>
      </c>
    </row>
    <row r="85" spans="1:9" ht="15">
      <c r="A85" s="7">
        <v>44202</v>
      </c>
      <c r="B85" s="8" t="s">
        <v>12</v>
      </c>
      <c r="C85" s="8"/>
      <c r="D85" s="8">
        <v>1600</v>
      </c>
      <c r="E85" s="8" t="s">
        <v>9</v>
      </c>
      <c r="F85" s="9">
        <v>1149</v>
      </c>
      <c r="G85" s="9">
        <v>1160</v>
      </c>
      <c r="H85" s="10">
        <f t="shared" si="4"/>
        <v>17600</v>
      </c>
      <c r="I85" s="10">
        <v>17600</v>
      </c>
    </row>
    <row r="86" spans="1:9" ht="15">
      <c r="A86" s="7">
        <v>44202</v>
      </c>
      <c r="B86" s="8" t="s">
        <v>13</v>
      </c>
      <c r="C86" s="8"/>
      <c r="D86" s="8">
        <v>6400</v>
      </c>
      <c r="E86" s="8" t="s">
        <v>9</v>
      </c>
      <c r="F86" s="9">
        <v>413.5</v>
      </c>
      <c r="G86" s="9">
        <v>415.5</v>
      </c>
      <c r="H86" s="10">
        <f t="shared" si="4"/>
        <v>12800</v>
      </c>
      <c r="I86" s="10">
        <v>12800</v>
      </c>
    </row>
    <row r="87" spans="1:9" ht="15">
      <c r="A87" s="7">
        <v>44201</v>
      </c>
      <c r="B87" s="8" t="s">
        <v>11</v>
      </c>
      <c r="C87" s="8"/>
      <c r="D87" s="8">
        <v>20000</v>
      </c>
      <c r="E87" s="8" t="s">
        <v>9</v>
      </c>
      <c r="F87" s="9">
        <v>71.7</v>
      </c>
      <c r="G87" s="9">
        <v>72.3</v>
      </c>
      <c r="H87" s="10">
        <f t="shared" si="4"/>
        <v>11999.999999999887</v>
      </c>
      <c r="I87" s="10">
        <v>12000</v>
      </c>
    </row>
    <row r="88" spans="1:9" ht="15">
      <c r="A88" s="7">
        <v>44197</v>
      </c>
      <c r="B88" s="8" t="s">
        <v>10</v>
      </c>
      <c r="C88" s="8">
        <v>95</v>
      </c>
      <c r="D88" s="8">
        <v>700</v>
      </c>
      <c r="E88" s="8" t="s">
        <v>9</v>
      </c>
      <c r="F88" s="9">
        <v>2540</v>
      </c>
      <c r="G88" s="9">
        <v>2555</v>
      </c>
      <c r="H88" s="10">
        <f t="shared" si="4"/>
        <v>10500</v>
      </c>
      <c r="I88" s="10">
        <v>10500</v>
      </c>
    </row>
  </sheetData>
  <sheetProtection/>
  <mergeCells count="3">
    <mergeCell ref="C2:G2"/>
    <mergeCell ref="C3:G3"/>
    <mergeCell ref="I6:I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2021-07-27T11:21:36Z</dcterms:modified>
  <cp:category/>
  <cp:version/>
  <cp:contentType/>
  <cp:contentStatus/>
</cp:coreProperties>
</file>